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995" windowHeight="99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37" i="2" l="1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J112" i="1" l="1"/>
  <c r="L109" i="1"/>
  <c r="L110" i="1"/>
  <c r="L111" i="1"/>
  <c r="L108" i="1"/>
  <c r="L103" i="1"/>
  <c r="L104" i="1"/>
  <c r="L105" i="1"/>
  <c r="L106" i="1"/>
  <c r="L107" i="1"/>
  <c r="L102" i="1"/>
  <c r="L99" i="1"/>
  <c r="L100" i="1"/>
  <c r="L101" i="1"/>
  <c r="L98" i="1"/>
  <c r="L94" i="1"/>
  <c r="L95" i="1"/>
  <c r="L96" i="1"/>
  <c r="L97" i="1"/>
  <c r="L93" i="1"/>
  <c r="L92" i="1"/>
  <c r="L91" i="1"/>
  <c r="L88" i="1"/>
  <c r="L89" i="1"/>
  <c r="L90" i="1"/>
  <c r="L87" i="1"/>
  <c r="L86" i="1"/>
  <c r="L85" i="1"/>
  <c r="L84" i="1"/>
  <c r="L80" i="1"/>
  <c r="L79" i="1"/>
  <c r="L69" i="1"/>
  <c r="L70" i="1"/>
  <c r="L71" i="1"/>
  <c r="L72" i="1"/>
  <c r="L73" i="1"/>
  <c r="L74" i="1"/>
  <c r="L75" i="1"/>
  <c r="L76" i="1"/>
  <c r="L77" i="1"/>
  <c r="L78" i="1"/>
  <c r="L68" i="1"/>
  <c r="L58" i="1"/>
  <c r="L59" i="1"/>
  <c r="L60" i="1"/>
  <c r="L61" i="1"/>
  <c r="L62" i="1"/>
  <c r="L63" i="1"/>
  <c r="L64" i="1"/>
  <c r="L65" i="1"/>
  <c r="L66" i="1"/>
  <c r="L67" i="1"/>
  <c r="L57" i="1"/>
  <c r="L56" i="1"/>
  <c r="L51" i="1"/>
  <c r="L52" i="1"/>
  <c r="L53" i="1"/>
  <c r="L54" i="1"/>
  <c r="L55" i="1"/>
  <c r="L50" i="1"/>
  <c r="L49" i="1"/>
  <c r="L48" i="1"/>
  <c r="L47" i="1"/>
  <c r="L46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30" i="1"/>
  <c r="L29" i="1"/>
  <c r="L28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12" i="1"/>
  <c r="K81" i="1"/>
  <c r="L9" i="1"/>
  <c r="J81" i="1" l="1"/>
</calcChain>
</file>

<file path=xl/sharedStrings.xml><?xml version="1.0" encoding="utf-8"?>
<sst xmlns="http://schemas.openxmlformats.org/spreadsheetml/2006/main" count="908" uniqueCount="302">
  <si>
    <t>TARGET DAN REALISASI  PELATIHAN TAHUN 2025</t>
  </si>
  <si>
    <t>BALAI PELATIHAN PERTANIAN JAMBI</t>
  </si>
  <si>
    <t>NO</t>
  </si>
  <si>
    <t>KEGIATAN</t>
  </si>
  <si>
    <t>JLH HARI</t>
  </si>
  <si>
    <t>JLH ORANG</t>
  </si>
  <si>
    <t>Tempat</t>
  </si>
  <si>
    <t xml:space="preserve">WAKTU PELAKSANAAN </t>
  </si>
  <si>
    <t>FISIK</t>
  </si>
  <si>
    <t>Ket</t>
  </si>
  <si>
    <t>RENCANA</t>
  </si>
  <si>
    <t>REALISASI</t>
  </si>
  <si>
    <t>%</t>
  </si>
  <si>
    <t>A</t>
  </si>
  <si>
    <t>NA</t>
  </si>
  <si>
    <t xml:space="preserve"> Pelatihan Teknis  Pertanian bagi Aparatur</t>
  </si>
  <si>
    <t xml:space="preserve">Pelatihan TOT Alsintan </t>
  </si>
  <si>
    <t>Hari</t>
  </si>
  <si>
    <t xml:space="preserve">17 s.d 21 Maret </t>
  </si>
  <si>
    <t>Pelatihan Penyiapan Tenaga Kompeten Brigade Pangan (Batanghari 1)</t>
  </si>
  <si>
    <t>Mersam</t>
  </si>
  <si>
    <t>14-16 Mei</t>
  </si>
  <si>
    <t>BP Agro Mandala Nusantara</t>
  </si>
  <si>
    <t>Pelatihan Penyiapan Tenaga Kompeten Brigade Pangan (Batanghari 2)</t>
  </si>
  <si>
    <t>BP Tani Muda Berkarya</t>
  </si>
  <si>
    <t>Pelatihan Penyiapan Tenaga Kompeten Brigade Pangan (Batanghari 3)</t>
  </si>
  <si>
    <t>BP Tani Muda Berdaya</t>
  </si>
  <si>
    <t>Pelatihan Penyiapan Tenaga Kompeten Brigade Pangan (Batanghari 4)</t>
  </si>
  <si>
    <t>Batin XXIV</t>
  </si>
  <si>
    <t>20-22 Mei</t>
  </si>
  <si>
    <t>BP Lopak Bengkuang</t>
  </si>
  <si>
    <t>Pelatihan Penyiapan Tenaga Kompeten Brigade Pangan (Batanghari 5)</t>
  </si>
  <si>
    <t>BP Jawara</t>
  </si>
  <si>
    <t>Pelatihan Penyiapan Tenaga Kompeten Brigade Pangan (Batanghari 6)</t>
  </si>
  <si>
    <t>BP Tigo Desa Samo Beumo</t>
  </si>
  <si>
    <t>Pelatihan Penyiapan Tenaga Kompeten Brigade Pangan (Batanghari 7)</t>
  </si>
  <si>
    <t>Maro Sebo Ulu</t>
  </si>
  <si>
    <t>BP Harapan  Jaya</t>
  </si>
  <si>
    <t>Pelatihan Penyiapan Tenaga Kompeten Brigade Pangan (Batanghari 8)</t>
  </si>
  <si>
    <t>BP Bulkas Jaya</t>
  </si>
  <si>
    <t>Pelatihan Penyiapan Tenaga Kompeten Brigade Pangan (Batanghari 9)</t>
  </si>
  <si>
    <t>BP Lopak Pucuk</t>
  </si>
  <si>
    <t>Pelatihan Penyiapan Tenaga Kompeten Brigade Pangan (Batanghari 10)</t>
  </si>
  <si>
    <t>BP Waras Wris</t>
  </si>
  <si>
    <t>Pelatihan Penyiapan Tenaga Kompeten Brigade Pangan (Batanghari 11)</t>
  </si>
  <si>
    <t>Muara Bulian</t>
  </si>
  <si>
    <t>BP Sejahtera Bersama</t>
  </si>
  <si>
    <t>Pelatihan Penyiapan Tenaga Kompeten Brigade Pangan (Batanghari 12)</t>
  </si>
  <si>
    <t>BP Millenial Jaya Bersama</t>
  </si>
  <si>
    <t>Pelatihan Penyiapan Tenaga Kompeten Brigade Pangan (Batanghari 13)</t>
  </si>
  <si>
    <t>Muara Tembesi</t>
  </si>
  <si>
    <t>BP Gema Tani</t>
  </si>
  <si>
    <t>Pelatihan Penyiapan Tenaga Kompeten Brigade Pangan (Batanghari 14)</t>
  </si>
  <si>
    <t>BP Serumpun</t>
  </si>
  <si>
    <t>Pelatihan Penyiapan Tenaga Kompeten Brigade Pangan (Batanghari 15)</t>
  </si>
  <si>
    <t>Pemayung</t>
  </si>
  <si>
    <t>BP Sukses Besamo</t>
  </si>
  <si>
    <t>Pelatihan Penyiapan Tenaga Kompeten Brigade Pangan (Batanghari 16)</t>
  </si>
  <si>
    <t>BP Padi Emas</t>
  </si>
  <si>
    <t>Pelatihan Penyiapan Tenaga Kompeten Brigade Pangan (Bungo 1)</t>
  </si>
  <si>
    <t>Tanah Sepenggal Lintas</t>
  </si>
  <si>
    <t>23-25 April</t>
  </si>
  <si>
    <t>BP Bakti Bersama</t>
  </si>
  <si>
    <t>Pelatihan Penyiapan Tenaga Kompeten Brigade Pangan (Bungo 2)</t>
  </si>
  <si>
    <t>Tanah Sepenggal</t>
  </si>
  <si>
    <t>BP Karya Bersama</t>
  </si>
  <si>
    <t>Pelatihan Penyiapan Tenaga Kompeten Brigade Pangan (Kerinci 1)</t>
  </si>
  <si>
    <t>Sitinjau Laut</t>
  </si>
  <si>
    <t>16-18 Juni</t>
  </si>
  <si>
    <t>BP Sakti Muda Tani</t>
  </si>
  <si>
    <t>Pelatihan Penyiapan Tenaga Kompeten Brigade Pangan (Kerinci 2)</t>
  </si>
  <si>
    <t>Air Hangat Timur</t>
  </si>
  <si>
    <t>BP Pangan Deras Raya</t>
  </si>
  <si>
    <t>Pelatihan Penyiapan Tenaga Kompeten Brigade Pangan (Kerinci 3)</t>
  </si>
  <si>
    <t>Tanah Cogok</t>
  </si>
  <si>
    <t>BP Tanah Cogok</t>
  </si>
  <si>
    <t>Pelatihan Penyiapan Tenaga Kompeten Brigade Pangan (Kerinci 4)</t>
  </si>
  <si>
    <t>Gunung Raya</t>
  </si>
  <si>
    <t>19-21 Juni</t>
  </si>
  <si>
    <t>BP Gunung Raya Maju</t>
  </si>
  <si>
    <t>Pelatihan Penyiapan Tenaga Kompeten Brigade Pangan (Kerinci 5)</t>
  </si>
  <si>
    <t>Gunung Kerinci</t>
  </si>
  <si>
    <t>BP Renah Danau Sakti</t>
  </si>
  <si>
    <t>Pelatihan Penyiapan Tenaga Kompeten Brigade Pangan (Kerinci 6)</t>
  </si>
  <si>
    <t>Danau Kerinci</t>
  </si>
  <si>
    <t>BP Tani Muda Mandiri</t>
  </si>
  <si>
    <t>Pelatihan Penyiapan Tenaga Kompeten Brigade Pangan (Kerinci 7)</t>
  </si>
  <si>
    <t>Air Hangat Barat</t>
  </si>
  <si>
    <t>BP AHB Jaya</t>
  </si>
  <si>
    <t>Pelatihan Penyiapan Tenaga Kompeten Brigade Pangan (Kerinci 8)</t>
  </si>
  <si>
    <t>Kayu Aro</t>
  </si>
  <si>
    <t>BP Ka. Maju</t>
  </si>
  <si>
    <t>Pelatihan Penyiapan Tenaga Kompeten Brigade Pangan (Kerinci 9)</t>
  </si>
  <si>
    <t>Depati VII</t>
  </si>
  <si>
    <t>BP Tunas Muda</t>
  </si>
  <si>
    <t>Pelatihan Penyiapan Tenaga Kompeten Brigade Pangan (Kerinci 10)</t>
  </si>
  <si>
    <t>Danau Kerinci Barat</t>
  </si>
  <si>
    <t>BP Tanjung Mudik</t>
  </si>
  <si>
    <t>Pelatihan Penyiapan Tenaga Kompeten Brigade Pangan (Kerinci 11)</t>
  </si>
  <si>
    <t>BP Tanjung Hilir</t>
  </si>
  <si>
    <t>Pelatihan Penyiapan Tenaga Kompeten Brigade Pangan (Kerinci 12)</t>
  </si>
  <si>
    <t>BP Semerap</t>
  </si>
  <si>
    <t>Pelatihan Penyiapan Tenaga Kompeten Brigade Pangan (Kerinci 13)</t>
  </si>
  <si>
    <t>Keliling Danau</t>
  </si>
  <si>
    <t>BP Tani Jaya</t>
  </si>
  <si>
    <t>Pelatihan Penyiapan Tenaga Kompeten Brigade Pangan (Kerinci 14)</t>
  </si>
  <si>
    <t>Bukit Kerman</t>
  </si>
  <si>
    <t>BP Bukit Setangkis</t>
  </si>
  <si>
    <t>Pelatihan Penyiapan Tenaga Kompeten Brigade Pangan (Kerinci 15)</t>
  </si>
  <si>
    <t>Gunung Tujuh</t>
  </si>
  <si>
    <t>BP Beras Payo</t>
  </si>
  <si>
    <t>Pelatihan Penyiapan Tenaga Kompeten Brigade Pangan (Kerinci 16)</t>
  </si>
  <si>
    <t>BP Jernih Bersatu</t>
  </si>
  <si>
    <t>Pelatihan Penyiapan Tenaga Kompeten Brigade Pangan (Sungai Penuh 1)</t>
  </si>
  <si>
    <t>Tanah Kampung</t>
  </si>
  <si>
    <t xml:space="preserve">19-21 Juni </t>
  </si>
  <si>
    <t>BP Taruko Mandiri</t>
  </si>
  <si>
    <t>Pelatihan Penyiapan Tenaga Kompeten Brigade Pangan (Sungai Penuh 2)</t>
  </si>
  <si>
    <t>Hamparan Rawang</t>
  </si>
  <si>
    <t>BP Hamparan Jaya</t>
  </si>
  <si>
    <t>Pelatihan Penyiapan Tenaga Kompeten Brigade Pangan (Sungai Penuh 3)</t>
  </si>
  <si>
    <t>Pondok Tinggi</t>
  </si>
  <si>
    <t>BP Pundok Tinggai</t>
  </si>
  <si>
    <t>Pelatihan Penyiapan Tenaga Kompeten Brigade Pangan (Merangin)</t>
  </si>
  <si>
    <t>Tabir Ulu</t>
  </si>
  <si>
    <t>26-28 Mei</t>
  </si>
  <si>
    <t>2- 4 Juni</t>
  </si>
  <si>
    <t>BP Tabir Ulu</t>
  </si>
  <si>
    <t>Pelatihan Penyiapan Tenaga Kompeten Brigade Pangan (Muaro Jambi 5)</t>
  </si>
  <si>
    <t>Jambi Luar Kota</t>
  </si>
  <si>
    <t>28-30 April</t>
  </si>
  <si>
    <t>BP 08 Besodaro</t>
  </si>
  <si>
    <t>Pelatihan Penyiapan Tenaga Kompeten Brigade Pangan (Muaro Jambi 6)</t>
  </si>
  <si>
    <t>Sekernan</t>
  </si>
  <si>
    <t>BP Berembang Makmur</t>
  </si>
  <si>
    <t>Pelatihan Penyiapan Tenaga Kompeten Brigade Pangan (Muaro Jambi 4)</t>
  </si>
  <si>
    <t>Maro Sebo</t>
  </si>
  <si>
    <t>BP Maju Jaya</t>
  </si>
  <si>
    <t>Pelatihan Penyiapan Tenaga Kompeten Brigade Pangan (Muaro Jambi 1)</t>
  </si>
  <si>
    <t>Taman Rajo</t>
  </si>
  <si>
    <t>21-23 April</t>
  </si>
  <si>
    <t>BP Taman Cahaya Makmur</t>
  </si>
  <si>
    <t>Pelatihan Penyiapan Tenaga Kompeten Brigade Pangan (Muaro Jambi 2)</t>
  </si>
  <si>
    <t>Kumpeh Ulu</t>
  </si>
  <si>
    <t>BP Pudak Lentera Milenial</t>
  </si>
  <si>
    <t>Pelatihan Penyiapan Tenaga Kompeten Brigade Pangan (Muaro Jambi 3)</t>
  </si>
  <si>
    <t>BP Agro Jaya Pudak</t>
  </si>
  <si>
    <t>Pelatihan Penyiapan Tenaga Kompeten Brigade Pangan (Sarolangun)</t>
  </si>
  <si>
    <t>Pelawan</t>
  </si>
  <si>
    <t>BP Bumi Sejahtera</t>
  </si>
  <si>
    <t>Pelatihan Penyiapan Tenaga Kompeten Brigade Pangan (Tanjab Barat 7)</t>
  </si>
  <si>
    <t>Senyerang</t>
  </si>
  <si>
    <t>22-24 April</t>
  </si>
  <si>
    <t>BP Harapan Makmur</t>
  </si>
  <si>
    <t>Pelatihan Penyiapan Tenaga Kompeten Brigade Pangan (Tanjab Barat 8)</t>
  </si>
  <si>
    <t>BP Surya Muda</t>
  </si>
  <si>
    <t>Pelatihan Penyiapan Tenaga Kompeten Brigade Pangan (Tanjab Barat 9)</t>
  </si>
  <si>
    <t>Batang Asam</t>
  </si>
  <si>
    <t>BP Duta Muda</t>
  </si>
  <si>
    <t>Pelatihan Penyiapan Tenaga Kompeten Brigade Pangan (Tanjab Barat 6)</t>
  </si>
  <si>
    <t>Betara</t>
  </si>
  <si>
    <t>17-19 April</t>
  </si>
  <si>
    <t>BP Betara Bersama</t>
  </si>
  <si>
    <t>Pelatihan Penyiapan Tenaga Kompeten Brigade Pangan (Tanjab Barat 10)</t>
  </si>
  <si>
    <t>Bram Itam</t>
  </si>
  <si>
    <t>BP Muda Berkarya</t>
  </si>
  <si>
    <t>Pelatihan Penyiapan Tenaga Kompeten Brigade Pangan (Tanjab Barat 11)</t>
  </si>
  <si>
    <t>Tungkal Ilir</t>
  </si>
  <si>
    <t>BP Tani Maju</t>
  </si>
  <si>
    <t>Pelatihan Penyiapan Tenaga Kompeten Brigade Pangan (Tanjab Barat 1)</t>
  </si>
  <si>
    <t>Pengabuan</t>
  </si>
  <si>
    <t>14-16 April</t>
  </si>
  <si>
    <t>BP Karya Remaja</t>
  </si>
  <si>
    <t>Pelatihan Penyiapan Tenaga Kompeten Brigade Pangan (Tanjab Barat 2)</t>
  </si>
  <si>
    <t>BP Mugo Rukun</t>
  </si>
  <si>
    <t>Pelatihan Penyiapan Tenaga Kompeten Brigade Pangan (Tanjab Barat 3)</t>
  </si>
  <si>
    <t>BP Usaha Jaya</t>
  </si>
  <si>
    <t>Pelatihan Penyiapan Tenaga Kompeten Brigade Pangan (Tanjab Barat 4)</t>
  </si>
  <si>
    <t>BP Jati Mulyo</t>
  </si>
  <si>
    <t>Pelatihan Penyiapan Tenaga Kompeten Brigade Pangan (Tanjab Barat 5)</t>
  </si>
  <si>
    <t>Pelatihan Penyiapan Tenaga Kompeten Brigade Pangan (Tanjab Timur 6)</t>
  </si>
  <si>
    <t>Muara Sabak Barat</t>
  </si>
  <si>
    <t>BP Merah Putih</t>
  </si>
  <si>
    <t>Pelatihan Penyiapan Tenaga Kompeten Brigade Pangan (Tanjab Timur 7)</t>
  </si>
  <si>
    <t>Muara Sabak Timur</t>
  </si>
  <si>
    <t>BP Simbur Naik Jaya</t>
  </si>
  <si>
    <t>Pelatihan Penyiapan Tenaga Kompeten Brigade Pangan (Tanjab Timur 8)</t>
  </si>
  <si>
    <t>Geragai</t>
  </si>
  <si>
    <t>BP Sumber Sejahtera</t>
  </si>
  <si>
    <t>Pelatihan Penyiapan Tenaga Kompeten Brigade Pangan (Tanjab Timur 9)</t>
  </si>
  <si>
    <t>Dendang</t>
  </si>
  <si>
    <t>BP Os Tani Bumi</t>
  </si>
  <si>
    <t>Pelatihan Penyiapan Tenaga Kompeten Brigade Pangan (Tanjab Timur 1)</t>
  </si>
  <si>
    <t>Nipah Panjang</t>
  </si>
  <si>
    <t>BP Simpang Datuk Satu</t>
  </si>
  <si>
    <t>Pelatihan Penyiapan Tenaga Kompeten Brigade Pangan (Tanjab Timur 2)</t>
  </si>
  <si>
    <t>BP Simpang Datuk Dua</t>
  </si>
  <si>
    <t>Pelatihan Penyiapan Tenaga Kompeten Brigade Pangan (Tanjab Timur 3)</t>
  </si>
  <si>
    <t>2-4 Juni</t>
  </si>
  <si>
    <t>BP Simpang Datuk Tiga</t>
  </si>
  <si>
    <t>Pelatihan Penyiapan Tenaga Kompeten Brigade Pangan (Tanjab Timur 4)</t>
  </si>
  <si>
    <t>BP Simpang Datuk Empat</t>
  </si>
  <si>
    <t>Pelatihan Penyiapan Tenaga Kompeten Brigade Pangan (Tanjab Timur 5)</t>
  </si>
  <si>
    <t>BP Simpang Datuk Lima</t>
  </si>
  <si>
    <t>Pelatihan Penyiapan Tenaga Kompeten Brigade Pangan (Tanjab Timur 10)</t>
  </si>
  <si>
    <t>Berbak</t>
  </si>
  <si>
    <t>BP Ngudi Rahayu</t>
  </si>
  <si>
    <t>Pelatihan Penyiapan Tenaga Kompeten Brigade Pangan (Tanjab Timur 11)</t>
  </si>
  <si>
    <t>BP Tani Muda</t>
  </si>
  <si>
    <t>Pelatihan Penyiapan Tenaga Kompeten Brigade Pangan (Tebo 1)</t>
  </si>
  <si>
    <t>Tebo Tengah</t>
  </si>
  <si>
    <t xml:space="preserve">23-25 Juni </t>
  </si>
  <si>
    <t>BP Agro Muda</t>
  </si>
  <si>
    <t>Pelatihan Penyiapan Tenaga Kompeten Brigade Pangan (Tebo 2)</t>
  </si>
  <si>
    <t>Tebo Ulu</t>
  </si>
  <si>
    <t>BP Puding Sepakat</t>
  </si>
  <si>
    <t>Pelatihan Penyiapan Tenaga Kompeten Brigade Pangan (Batanghari 17)</t>
  </si>
  <si>
    <t>Pelatihan Penyiapan Tenaga Kompeten Brigade Pangan (Batanghari 18)</t>
  </si>
  <si>
    <t>Pelatihan Penyiapan Tenaga Kompeten Brigade Pangan (Batanghari 19)</t>
  </si>
  <si>
    <t>Pelatihan Penyiapan Tenaga Kompeten Brigade Pangan (Batanghari 20)</t>
  </si>
  <si>
    <t>Pelatihan Penyiapan Tenaga Kompeten Brigade Pangan (Batanghari 21)</t>
  </si>
  <si>
    <t>Pelatihan Penyiapan Tenaga Kompeten Brigade Pangan (Bungo 3)</t>
  </si>
  <si>
    <t>Pelatihan Penyiapan Tenaga Kompeten Brigade Pangan (Bungo 4)</t>
  </si>
  <si>
    <t>Pelatihan Teknis Pertanian Bagi Non Aparatur (BP 2024)</t>
  </si>
  <si>
    <t>Pelatihan Teknis Pertanian Bagi Non Aparatur (BP 2025)</t>
  </si>
  <si>
    <t>Pelatihan Penyiapan Tenaga Kompeten Brigade Pangan (Tebo 3)</t>
  </si>
  <si>
    <t>Pelatihan Penyiapan Tenaga Kompeten Brigade Pangan (Tebo 4)</t>
  </si>
  <si>
    <t>Pelatihan Penyiapan Tenaga Kompeten Brigade Pangan (Tebo 5)</t>
  </si>
  <si>
    <t>Pelatihan Penyiapan Tenaga Kompeten Brigade Pangan (Tebo 6)</t>
  </si>
  <si>
    <t>Pelatihan Penyiapan Tenaga Kompeten Brigade Pangan (Tebo 7)</t>
  </si>
  <si>
    <t>Kec. Tanah Tumbuh</t>
  </si>
  <si>
    <t xml:space="preserve">08 s.d 10 Oktober </t>
  </si>
  <si>
    <t>Bathin III Ulu</t>
  </si>
  <si>
    <t>Sumay</t>
  </si>
  <si>
    <t>Tengah Ilir</t>
  </si>
  <si>
    <t xml:space="preserve">Mura Tabir </t>
  </si>
  <si>
    <t>Pelatihan Penyiapan Tenaga Kompeten Brigade Pangan (Sei. Penuh 4)</t>
  </si>
  <si>
    <t>Kumun Debai</t>
  </si>
  <si>
    <t>Pelatihan Penyiapan Tenaga Kompeten Brigade Pangan (Sei. Penuh 5)</t>
  </si>
  <si>
    <t>Sei Penuh</t>
  </si>
  <si>
    <t>BP Jaya Muda Bersama</t>
  </si>
  <si>
    <t>BP Petani Muda Bersatu</t>
  </si>
  <si>
    <t>BP Tunas Tani dan BP Bersinar</t>
  </si>
  <si>
    <t>BP Sumay Ilir</t>
  </si>
  <si>
    <t>BP Sumay Ulu</t>
  </si>
  <si>
    <t>BP Jtengil Jaya</t>
  </si>
  <si>
    <t>BP Daulat Pangan Bersatu</t>
  </si>
  <si>
    <t>BP Pangcek Jaya dan BP Batu Gong</t>
  </si>
  <si>
    <t>BP Baton Ayi Bareu dan Pondok Tinggal</t>
  </si>
  <si>
    <t>Maro Sebo Ilir</t>
  </si>
  <si>
    <t>27 s.d 29 Oktober</t>
  </si>
  <si>
    <t>BP Batuah</t>
  </si>
  <si>
    <t>BP Kendi Mas</t>
  </si>
  <si>
    <t xml:space="preserve">Maro Sebo Ulu </t>
  </si>
  <si>
    <t>BP Sepakat Tani</t>
  </si>
  <si>
    <t>BP Sri  Tani Berkah</t>
  </si>
  <si>
    <t xml:space="preserve">Muara Bulian </t>
  </si>
  <si>
    <t>BP Karya Lestari dan BP Pematang Makmur</t>
  </si>
  <si>
    <t>Pelatihan Penyiapan Tenaga Kompeten Brigade Pangan (Tanjab Timur 12)</t>
  </si>
  <si>
    <t>Rantau Rasau</t>
  </si>
  <si>
    <t>28 s.d 30 Oktober</t>
  </si>
  <si>
    <t>BP Marga Makmur dan BP Baja Kokoh</t>
  </si>
  <si>
    <t>BP Karya Rasau</t>
  </si>
  <si>
    <t>Pelatihan Penyiapan Tenaga Kompeten Brigade Pangan (Tanjab Timur 13)</t>
  </si>
  <si>
    <t>Pelatihan Penyiapan Tenaga Kompeten Brigade Pangan (Tanjab Timur 14</t>
  </si>
  <si>
    <t>BP Maju Bersama</t>
  </si>
  <si>
    <t xml:space="preserve">Berbak </t>
  </si>
  <si>
    <t>27 s.d 28 Oktober</t>
  </si>
  <si>
    <t>BP Berbak Lestari dan Berbak Rahayu</t>
  </si>
  <si>
    <t xml:space="preserve">Senyerang </t>
  </si>
  <si>
    <t xml:space="preserve">14 s.d 16 Oktober </t>
  </si>
  <si>
    <t>BP Agro Ricejaya dan Jaya Bersama</t>
  </si>
  <si>
    <t>Pelatihan Penyiapan Tenaga Kompeten Brigade Pangan (Tanjab Timur 14)</t>
  </si>
  <si>
    <t>Pelatihan Penyiapan Tenaga Kompeten Brigade Pangan (Tanjab Timur 15)</t>
  </si>
  <si>
    <t>Pelatihan Penyiapan Tenaga Kompeten Brigade Pangan (Tanjab Timur 16)</t>
  </si>
  <si>
    <t>Pelatihan Penyiapan Tenaga Kompeten Brigade Pangan (Tanjab Timur 17)</t>
  </si>
  <si>
    <t>BP Generasi Emas dan BP Arjuna Muda</t>
  </si>
  <si>
    <t>BP Berkah Bersama</t>
  </si>
  <si>
    <t>BP Muda Jaya Gemilang</t>
  </si>
  <si>
    <t>BP Lestari Makmur</t>
  </si>
  <si>
    <t>BP Adhi Mukti dan BP Bina Muda</t>
  </si>
  <si>
    <t>Pelatihan Penyiapan Tenaga Kompeten Brigade Pangan (Kerinci 17)</t>
  </si>
  <si>
    <t>Pelatihan Penyiapan Tenaga Kompeten Brigade Pangan (Kerinci 18)</t>
  </si>
  <si>
    <t>Pelatihan Penyiapan Tenaga Kompeten Brigade Pangan (Kerinci 19)</t>
  </si>
  <si>
    <t>Pelatihan Penyiapan Tenaga Kompeten Brigade Pangan (Kerinci 20)</t>
  </si>
  <si>
    <t xml:space="preserve">4 s.d 6 November </t>
  </si>
  <si>
    <t xml:space="preserve">5 s.d 6 November </t>
  </si>
  <si>
    <t xml:space="preserve">6 s.d 6 November </t>
  </si>
  <si>
    <t xml:space="preserve">7 s.d 6 November </t>
  </si>
  <si>
    <t xml:space="preserve">BP Tutung Medang dan BP Tebat Hilir Jaya  </t>
  </si>
  <si>
    <t xml:space="preserve">Sitinjau Laut </t>
  </si>
  <si>
    <t>BP Harapan Muda Tani</t>
  </si>
  <si>
    <t>BP Sinar Muda Bukit Siru</t>
  </si>
  <si>
    <t>4 s.d 6 November</t>
  </si>
  <si>
    <t>5 s.d 6 November</t>
  </si>
  <si>
    <t>6 s.d 6 November</t>
  </si>
  <si>
    <t>7 s.d 6 November</t>
  </si>
  <si>
    <t>8 s.d 6 November</t>
  </si>
  <si>
    <t>9 s.d 6 November</t>
  </si>
  <si>
    <t>Nama BP</t>
  </si>
  <si>
    <t xml:space="preserve">Tempat Pelaksanan </t>
  </si>
  <si>
    <t xml:space="preserve">Jadwal Kegiatan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</si>
</sst>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1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color rgb="FF1D1E1F"/>
      <name val="Arial Narrow"/>
      <family val="2"/>
    </font>
    <font>
      <b/>
      <sz val="11"/>
      <color rgb="FF292B2C"/>
      <name val="Arial Narrow"/>
      <family val="2"/>
    </font>
    <font>
      <i/>
      <sz val="11"/>
      <color rgb="FF292B2C"/>
      <name val="Arial Narrow"/>
      <family val="2"/>
    </font>
    <font>
      <b/>
      <i/>
      <sz val="11"/>
      <color rgb="FF292B2C"/>
      <name val="Arial Narrow"/>
      <family val="2"/>
    </font>
    <font>
      <sz val="11"/>
      <color rgb="FF292B2C"/>
      <name val="Arial Narrow"/>
      <family val="2"/>
    </font>
    <font>
      <sz val="11"/>
      <name val="Arial Narrow"/>
      <family val="2"/>
    </font>
    <font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9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2" borderId="0" xfId="2" applyFont="1" applyFill="1" applyAlignment="1">
      <alignment horizontal="center" wrapText="1"/>
    </xf>
    <xf numFmtId="0" fontId="3" fillId="2" borderId="0" xfId="2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wrapText="1"/>
    </xf>
    <xf numFmtId="0" fontId="3" fillId="2" borderId="2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top" wrapText="1"/>
    </xf>
    <xf numFmtId="0" fontId="8" fillId="4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41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8" fillId="3" borderId="5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0" fillId="3" borderId="1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vertical="top" wrapText="1"/>
    </xf>
    <xf numFmtId="0" fontId="10" fillId="3" borderId="1" xfId="2" applyFont="1" applyFill="1" applyBorder="1" applyAlignment="1">
      <alignment vertical="top" wrapText="1"/>
    </xf>
    <xf numFmtId="0" fontId="0" fillId="3" borderId="5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10" fillId="3" borderId="1" xfId="2" applyFont="1" applyFill="1" applyBorder="1" applyAlignment="1">
      <alignment horizontal="left" vertical="top" wrapText="1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3" borderId="1" xfId="0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0" fontId="8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10" fillId="5" borderId="1" xfId="2" applyFont="1" applyFill="1" applyBorder="1" applyAlignment="1">
      <alignment horizontal="left" vertical="top" wrapText="1"/>
    </xf>
    <xf numFmtId="0" fontId="0" fillId="5" borderId="5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8" fillId="6" borderId="5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0" fontId="10" fillId="6" borderId="1" xfId="2" applyFont="1" applyFill="1" applyBorder="1" applyAlignment="1">
      <alignment horizontal="left" vertical="top" wrapText="1"/>
    </xf>
    <xf numFmtId="0" fontId="0" fillId="6" borderId="5" xfId="0" applyFont="1" applyFill="1" applyBorder="1" applyAlignment="1">
      <alignment vertical="top" wrapText="1"/>
    </xf>
    <xf numFmtId="0" fontId="3" fillId="6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6" borderId="1" xfId="2" applyFont="1" applyFill="1" applyBorder="1" applyAlignment="1">
      <alignment horizontal="center" vertical="top" wrapText="1"/>
    </xf>
    <xf numFmtId="0" fontId="10" fillId="6" borderId="1" xfId="2" applyFont="1" applyFill="1" applyBorder="1" applyAlignment="1">
      <alignment vertical="top" wrapText="1"/>
    </xf>
    <xf numFmtId="0" fontId="0" fillId="7" borderId="1" xfId="0" applyFont="1" applyFill="1" applyBorder="1" applyAlignment="1">
      <alignment wrapText="1"/>
    </xf>
    <xf numFmtId="0" fontId="8" fillId="7" borderId="5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vertical="top" wrapText="1"/>
    </xf>
    <xf numFmtId="0" fontId="8" fillId="7" borderId="1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10" fillId="7" borderId="1" xfId="2" applyFont="1" applyFill="1" applyBorder="1" applyAlignment="1">
      <alignment horizontal="left" vertical="top" wrapText="1"/>
    </xf>
    <xf numFmtId="0" fontId="0" fillId="7" borderId="5" xfId="0" applyFont="1" applyFill="1" applyBorder="1" applyAlignment="1">
      <alignment vertical="top" wrapText="1"/>
    </xf>
    <xf numFmtId="0" fontId="3" fillId="7" borderId="1" xfId="0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0" fillId="8" borderId="1" xfId="0" applyFont="1" applyFill="1" applyBorder="1" applyAlignment="1">
      <alignment horizontal="justify" vertical="center" wrapText="1"/>
    </xf>
    <xf numFmtId="0" fontId="8" fillId="8" borderId="5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8" fillId="8" borderId="1" xfId="0" applyFont="1" applyFill="1" applyBorder="1" applyAlignment="1">
      <alignment horizontal="center" vertical="top" wrapText="1"/>
    </xf>
    <xf numFmtId="0" fontId="3" fillId="8" borderId="4" xfId="0" applyFont="1" applyFill="1" applyBorder="1" applyAlignment="1">
      <alignment horizontal="center" vertical="top" wrapText="1"/>
    </xf>
    <xf numFmtId="0" fontId="10" fillId="8" borderId="1" xfId="2" applyFont="1" applyFill="1" applyBorder="1" applyAlignment="1">
      <alignment horizontal="left" vertical="top" wrapText="1"/>
    </xf>
    <xf numFmtId="0" fontId="0" fillId="8" borderId="5" xfId="0" applyFont="1" applyFill="1" applyBorder="1" applyAlignment="1">
      <alignment vertical="top" wrapText="1"/>
    </xf>
    <xf numFmtId="0" fontId="3" fillId="8" borderId="1" xfId="0" applyFont="1" applyFill="1" applyBorder="1" applyAlignment="1">
      <alignment horizontal="left" vertical="top"/>
    </xf>
    <xf numFmtId="0" fontId="3" fillId="8" borderId="1" xfId="0" applyFont="1" applyFill="1" applyBorder="1" applyAlignment="1">
      <alignment horizontal="center" vertical="top" wrapText="1"/>
    </xf>
    <xf numFmtId="0" fontId="0" fillId="9" borderId="1" xfId="0" applyFont="1" applyFill="1" applyBorder="1" applyAlignment="1">
      <alignment horizontal="justify" vertical="center" wrapText="1"/>
    </xf>
    <xf numFmtId="0" fontId="8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center" vertical="top" wrapText="1"/>
    </xf>
    <xf numFmtId="0" fontId="3" fillId="9" borderId="4" xfId="0" applyFont="1" applyFill="1" applyBorder="1" applyAlignment="1">
      <alignment horizontal="center" vertical="top" wrapText="1"/>
    </xf>
    <xf numFmtId="0" fontId="10" fillId="9" borderId="1" xfId="2" applyFont="1" applyFill="1" applyBorder="1" applyAlignment="1">
      <alignment horizontal="left" vertical="top" wrapText="1"/>
    </xf>
    <xf numFmtId="0" fontId="0" fillId="9" borderId="5" xfId="0" applyFont="1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3" fillId="9" borderId="1" xfId="0" applyFont="1" applyFill="1" applyBorder="1" applyAlignment="1">
      <alignment horizontal="center" vertical="top" wrapText="1"/>
    </xf>
    <xf numFmtId="0" fontId="10" fillId="9" borderId="1" xfId="2" applyFont="1" applyFill="1" applyBorder="1" applyAlignment="1">
      <alignment vertical="top" wrapText="1"/>
    </xf>
    <xf numFmtId="0" fontId="0" fillId="10" borderId="1" xfId="0" applyFont="1" applyFill="1" applyBorder="1" applyAlignment="1">
      <alignment horizontal="justify" vertical="center" wrapText="1"/>
    </xf>
    <xf numFmtId="0" fontId="8" fillId="10" borderId="5" xfId="0" applyFont="1" applyFill="1" applyBorder="1" applyAlignment="1">
      <alignment horizontal="center" vertical="top" wrapText="1"/>
    </xf>
    <xf numFmtId="0" fontId="3" fillId="10" borderId="6" xfId="0" applyFont="1" applyFill="1" applyBorder="1" applyAlignment="1">
      <alignment horizontal="center" vertical="top" wrapText="1"/>
    </xf>
    <xf numFmtId="0" fontId="8" fillId="10" borderId="1" xfId="0" applyFont="1" applyFill="1" applyBorder="1" applyAlignment="1">
      <alignment horizontal="center" vertical="top" wrapText="1"/>
    </xf>
    <xf numFmtId="0" fontId="3" fillId="10" borderId="4" xfId="0" applyFont="1" applyFill="1" applyBorder="1" applyAlignment="1">
      <alignment horizontal="center" vertical="top" wrapText="1"/>
    </xf>
    <xf numFmtId="0" fontId="10" fillId="10" borderId="1" xfId="2" applyFont="1" applyFill="1" applyBorder="1" applyAlignment="1">
      <alignment horizontal="left" vertical="top" wrapText="1"/>
    </xf>
    <xf numFmtId="0" fontId="0" fillId="10" borderId="5" xfId="0" applyFont="1" applyFill="1" applyBorder="1" applyAlignment="1">
      <alignment vertical="top" wrapText="1"/>
    </xf>
    <xf numFmtId="0" fontId="0" fillId="11" borderId="1" xfId="0" applyFont="1" applyFill="1" applyBorder="1" applyAlignment="1">
      <alignment horizontal="justify" vertical="center" wrapText="1"/>
    </xf>
    <xf numFmtId="0" fontId="8" fillId="11" borderId="5" xfId="0" applyFont="1" applyFill="1" applyBorder="1" applyAlignment="1">
      <alignment horizontal="center" vertical="top" wrapText="1"/>
    </xf>
    <xf numFmtId="0" fontId="3" fillId="11" borderId="6" xfId="0" applyFont="1" applyFill="1" applyBorder="1" applyAlignment="1">
      <alignment horizontal="center" vertical="top" wrapText="1"/>
    </xf>
    <xf numFmtId="0" fontId="8" fillId="11" borderId="1" xfId="0" applyFont="1" applyFill="1" applyBorder="1" applyAlignment="1">
      <alignment horizontal="center" vertical="top" wrapText="1"/>
    </xf>
    <xf numFmtId="0" fontId="3" fillId="11" borderId="4" xfId="0" applyFont="1" applyFill="1" applyBorder="1" applyAlignment="1">
      <alignment horizontal="center" vertical="top" wrapText="1"/>
    </xf>
    <xf numFmtId="0" fontId="10" fillId="11" borderId="1" xfId="2" applyFont="1" applyFill="1" applyBorder="1" applyAlignment="1">
      <alignment vertical="top" wrapText="1"/>
    </xf>
    <xf numFmtId="0" fontId="0" fillId="11" borderId="5" xfId="0" applyFont="1" applyFill="1" applyBorder="1" applyAlignment="1">
      <alignment vertical="top" wrapText="1"/>
    </xf>
    <xf numFmtId="0" fontId="3" fillId="11" borderId="1" xfId="0" applyFont="1" applyFill="1" applyBorder="1" applyAlignment="1">
      <alignment horizontal="center" vertical="top" wrapText="1"/>
    </xf>
    <xf numFmtId="0" fontId="10" fillId="11" borderId="1" xfId="2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justify" vertical="center" wrapText="1"/>
    </xf>
    <xf numFmtId="0" fontId="10" fillId="8" borderId="1" xfId="2" applyFont="1" applyFill="1" applyBorder="1" applyAlignment="1">
      <alignment horizontal="center" vertical="top" wrapText="1"/>
    </xf>
    <xf numFmtId="0" fontId="3" fillId="8" borderId="5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10" fillId="2" borderId="1" xfId="2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wrapText="1"/>
    </xf>
    <xf numFmtId="0" fontId="10" fillId="2" borderId="1" xfId="2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/>
    </xf>
    <xf numFmtId="0" fontId="3" fillId="8" borderId="2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0" fontId="3" fillId="12" borderId="2" xfId="0" applyFont="1" applyFill="1" applyBorder="1" applyAlignment="1">
      <alignment horizontal="center" vertical="top"/>
    </xf>
    <xf numFmtId="0" fontId="3" fillId="12" borderId="1" xfId="0" applyFont="1" applyFill="1" applyBorder="1" applyAlignment="1">
      <alignment vertical="top" wrapText="1"/>
    </xf>
    <xf numFmtId="0" fontId="8" fillId="12" borderId="5" xfId="0" applyFont="1" applyFill="1" applyBorder="1" applyAlignment="1">
      <alignment horizontal="center" vertical="top" wrapText="1"/>
    </xf>
    <xf numFmtId="0" fontId="3" fillId="12" borderId="4" xfId="0" applyFont="1" applyFill="1" applyBorder="1" applyAlignment="1">
      <alignment horizontal="center" vertical="top" wrapText="1"/>
    </xf>
    <xf numFmtId="0" fontId="8" fillId="12" borderId="1" xfId="0" applyFont="1" applyFill="1" applyBorder="1" applyAlignment="1">
      <alignment horizontal="center" vertical="top" wrapText="1"/>
    </xf>
    <xf numFmtId="0" fontId="3" fillId="12" borderId="2" xfId="0" applyFont="1" applyFill="1" applyBorder="1" applyAlignment="1">
      <alignment horizontal="center" vertical="top" wrapText="1"/>
    </xf>
    <xf numFmtId="0" fontId="3" fillId="12" borderId="1" xfId="0" applyFont="1" applyFill="1" applyBorder="1" applyAlignment="1">
      <alignment horizontal="center" vertical="top" wrapText="1"/>
    </xf>
    <xf numFmtId="0" fontId="10" fillId="12" borderId="1" xfId="2" applyFont="1" applyFill="1" applyBorder="1" applyAlignment="1">
      <alignment horizontal="left" vertical="top" wrapText="1"/>
    </xf>
    <xf numFmtId="0" fontId="3" fillId="13" borderId="2" xfId="0" applyFont="1" applyFill="1" applyBorder="1" applyAlignment="1">
      <alignment horizontal="center" vertical="top"/>
    </xf>
    <xf numFmtId="0" fontId="3" fillId="13" borderId="1" xfId="0" applyFont="1" applyFill="1" applyBorder="1" applyAlignment="1">
      <alignment vertical="top" wrapText="1"/>
    </xf>
    <xf numFmtId="0" fontId="8" fillId="13" borderId="5" xfId="0" applyFont="1" applyFill="1" applyBorder="1" applyAlignment="1">
      <alignment horizontal="center" vertical="top" wrapText="1"/>
    </xf>
    <xf numFmtId="0" fontId="3" fillId="13" borderId="4" xfId="0" applyFont="1" applyFill="1" applyBorder="1" applyAlignment="1">
      <alignment horizontal="center" vertical="top" wrapText="1"/>
    </xf>
    <xf numFmtId="0" fontId="8" fillId="13" borderId="1" xfId="0" applyFont="1" applyFill="1" applyBorder="1" applyAlignment="1">
      <alignment horizontal="center" vertical="top" wrapText="1"/>
    </xf>
    <xf numFmtId="0" fontId="3" fillId="13" borderId="1" xfId="0" applyFont="1" applyFill="1" applyBorder="1" applyAlignment="1">
      <alignment horizontal="center" vertical="top" wrapText="1"/>
    </xf>
    <xf numFmtId="0" fontId="10" fillId="13" borderId="1" xfId="2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5" borderId="1" xfId="2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center" vertical="top" wrapText="1"/>
    </xf>
    <xf numFmtId="17" fontId="0" fillId="2" borderId="1" xfId="0" applyNumberFormat="1" applyFont="1" applyFill="1" applyBorder="1" applyAlignment="1">
      <alignment vertical="top"/>
    </xf>
    <xf numFmtId="0" fontId="3" fillId="14" borderId="2" xfId="0" applyFont="1" applyFill="1" applyBorder="1" applyAlignment="1">
      <alignment horizontal="center" vertical="top"/>
    </xf>
    <xf numFmtId="0" fontId="8" fillId="14" borderId="5" xfId="0" applyFont="1" applyFill="1" applyBorder="1" applyAlignment="1">
      <alignment horizontal="center" vertical="top" wrapText="1"/>
    </xf>
    <xf numFmtId="0" fontId="3" fillId="14" borderId="4" xfId="0" applyFont="1" applyFill="1" applyBorder="1" applyAlignment="1">
      <alignment horizontal="center" vertical="top" wrapText="1"/>
    </xf>
    <xf numFmtId="0" fontId="8" fillId="14" borderId="1" xfId="0" applyFont="1" applyFill="1" applyBorder="1" applyAlignment="1">
      <alignment horizontal="center" vertical="top" wrapText="1"/>
    </xf>
    <xf numFmtId="0" fontId="10" fillId="14" borderId="1" xfId="2" applyFont="1" applyFill="1" applyBorder="1" applyAlignment="1">
      <alignment horizontal="left" vertical="top" wrapText="1"/>
    </xf>
    <xf numFmtId="0" fontId="0" fillId="14" borderId="1" xfId="0" applyFont="1" applyFill="1" applyBorder="1" applyAlignment="1">
      <alignment vertical="top"/>
    </xf>
    <xf numFmtId="0" fontId="3" fillId="14" borderId="1" xfId="0" applyFont="1" applyFill="1" applyBorder="1" applyAlignment="1">
      <alignment vertical="top" wrapText="1"/>
    </xf>
    <xf numFmtId="0" fontId="3" fillId="14" borderId="1" xfId="0" applyFont="1" applyFill="1" applyBorder="1" applyAlignment="1">
      <alignment horizontal="center" vertical="top" wrapText="1"/>
    </xf>
    <xf numFmtId="0" fontId="10" fillId="13" borderId="8" xfId="2" applyFont="1" applyFill="1" applyBorder="1" applyAlignment="1">
      <alignment vertical="top" wrapText="1"/>
    </xf>
    <xf numFmtId="0" fontId="0" fillId="13" borderId="1" xfId="0" applyFont="1" applyFill="1" applyBorder="1" applyAlignment="1">
      <alignment vertical="top"/>
    </xf>
    <xf numFmtId="0" fontId="3" fillId="13" borderId="7" xfId="0" applyFont="1" applyFill="1" applyBorder="1" applyAlignment="1">
      <alignment horizontal="left" vertical="top" wrapText="1"/>
    </xf>
    <xf numFmtId="0" fontId="3" fillId="15" borderId="2" xfId="0" applyFont="1" applyFill="1" applyBorder="1" applyAlignment="1">
      <alignment horizontal="center" vertical="top"/>
    </xf>
    <xf numFmtId="0" fontId="3" fillId="15" borderId="1" xfId="0" applyFont="1" applyFill="1" applyBorder="1" applyAlignment="1">
      <alignment vertical="top" wrapText="1"/>
    </xf>
    <xf numFmtId="0" fontId="3" fillId="15" borderId="5" xfId="0" applyFont="1" applyFill="1" applyBorder="1" applyAlignment="1">
      <alignment horizontal="center" vertical="top" wrapText="1"/>
    </xf>
    <xf numFmtId="0" fontId="3" fillId="15" borderId="4" xfId="0" applyFont="1" applyFill="1" applyBorder="1" applyAlignment="1">
      <alignment horizontal="center" vertical="top" wrapText="1"/>
    </xf>
    <xf numFmtId="0" fontId="3" fillId="15" borderId="1" xfId="0" applyFont="1" applyFill="1" applyBorder="1" applyAlignment="1">
      <alignment horizontal="center" vertical="top" wrapText="1"/>
    </xf>
    <xf numFmtId="0" fontId="10" fillId="15" borderId="1" xfId="2" applyFont="1" applyFill="1" applyBorder="1" applyAlignment="1">
      <alignment vertical="top" wrapText="1"/>
    </xf>
    <xf numFmtId="0" fontId="0" fillId="15" borderId="1" xfId="0" applyFont="1" applyFill="1" applyBorder="1" applyAlignment="1">
      <alignment vertical="top"/>
    </xf>
    <xf numFmtId="0" fontId="10" fillId="15" borderId="1" xfId="2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3" fillId="1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top"/>
    </xf>
    <xf numFmtId="0" fontId="10" fillId="2" borderId="8" xfId="2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left" vertical="top" wrapText="1"/>
    </xf>
    <xf numFmtId="0" fontId="10" fillId="2" borderId="1" xfId="2" applyFont="1" applyFill="1" applyBorder="1" applyAlignment="1">
      <alignment vertical="top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"/>
  <sheetViews>
    <sheetView tabSelected="1" zoomScale="90" zoomScaleNormal="90" workbookViewId="0">
      <selection activeCell="K22" sqref="K22:K23"/>
    </sheetView>
  </sheetViews>
  <sheetFormatPr defaultColWidth="9.140625" defaultRowHeight="16.5" x14ac:dyDescent="0.3"/>
  <cols>
    <col min="1" max="1" width="3.7109375" style="1" customWidth="1"/>
    <col min="2" max="2" width="52.5703125" style="1" customWidth="1"/>
    <col min="3" max="3" width="4" style="1" customWidth="1"/>
    <col min="4" max="4" width="5.140625" style="1" customWidth="1"/>
    <col min="5" max="5" width="5.28515625" style="1" customWidth="1"/>
    <col min="6" max="6" width="8.28515625" style="2" customWidth="1"/>
    <col min="7" max="7" width="13" style="2" customWidth="1"/>
    <col min="8" max="8" width="16.5703125" style="2" customWidth="1"/>
    <col min="9" max="9" width="16.140625" style="23" customWidth="1"/>
    <col min="10" max="10" width="9.140625" style="23"/>
    <col min="11" max="11" width="11.7109375" style="23" customWidth="1"/>
    <col min="12" max="12" width="6.140625" style="23" customWidth="1"/>
    <col min="13" max="13" width="21.7109375" style="23" customWidth="1"/>
    <col min="14" max="16384" width="9.140625" style="1"/>
  </cols>
  <sheetData>
    <row r="1" spans="1:13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13" x14ac:dyDescent="0.3">
      <c r="A2" s="185" t="s">
        <v>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</row>
    <row r="3" spans="1:13" x14ac:dyDescent="0.3">
      <c r="F3" s="1"/>
      <c r="I3" s="3"/>
      <c r="J3" s="3"/>
      <c r="K3" s="3"/>
      <c r="L3" s="3"/>
      <c r="M3" s="4"/>
    </row>
    <row r="4" spans="1:13" x14ac:dyDescent="0.3">
      <c r="A4" s="186" t="s">
        <v>2</v>
      </c>
      <c r="B4" s="186" t="s">
        <v>3</v>
      </c>
      <c r="C4" s="186" t="s">
        <v>4</v>
      </c>
      <c r="D4" s="186"/>
      <c r="E4" s="186" t="s">
        <v>5</v>
      </c>
      <c r="F4" s="187"/>
      <c r="G4" s="186" t="s">
        <v>6</v>
      </c>
      <c r="H4" s="186" t="s">
        <v>7</v>
      </c>
      <c r="I4" s="186"/>
      <c r="J4" s="183" t="s">
        <v>8</v>
      </c>
      <c r="K4" s="184" t="s">
        <v>11</v>
      </c>
      <c r="L4" s="183" t="s">
        <v>12</v>
      </c>
      <c r="M4" s="186" t="s">
        <v>9</v>
      </c>
    </row>
    <row r="5" spans="1:13" ht="16.5" customHeight="1" x14ac:dyDescent="0.3">
      <c r="A5" s="186"/>
      <c r="B5" s="186"/>
      <c r="C5" s="186"/>
      <c r="D5" s="186"/>
      <c r="E5" s="187"/>
      <c r="F5" s="187"/>
      <c r="G5" s="186"/>
      <c r="H5" s="186" t="s">
        <v>10</v>
      </c>
      <c r="I5" s="183" t="s">
        <v>11</v>
      </c>
      <c r="J5" s="183"/>
      <c r="K5" s="184"/>
      <c r="L5" s="183"/>
      <c r="M5" s="186"/>
    </row>
    <row r="6" spans="1:13" x14ac:dyDescent="0.3">
      <c r="A6" s="186"/>
      <c r="B6" s="186"/>
      <c r="C6" s="186"/>
      <c r="D6" s="186"/>
      <c r="E6" s="5" t="s">
        <v>13</v>
      </c>
      <c r="F6" s="5" t="s">
        <v>14</v>
      </c>
      <c r="G6" s="186"/>
      <c r="H6" s="186"/>
      <c r="I6" s="183"/>
      <c r="J6" s="183"/>
      <c r="K6" s="184"/>
      <c r="L6" s="183"/>
      <c r="M6" s="186"/>
    </row>
    <row r="7" spans="1:13" x14ac:dyDescent="0.3">
      <c r="A7" s="6"/>
      <c r="B7" s="7" t="s">
        <v>15</v>
      </c>
      <c r="C7" s="8"/>
      <c r="D7" s="9"/>
      <c r="E7" s="10"/>
      <c r="F7" s="9"/>
      <c r="G7" s="9"/>
      <c r="H7" s="6"/>
      <c r="I7" s="11"/>
      <c r="J7" s="11"/>
      <c r="K7" s="11"/>
      <c r="L7" s="12"/>
      <c r="M7" s="13"/>
    </row>
    <row r="8" spans="1:13" s="23" customFormat="1" x14ac:dyDescent="0.3">
      <c r="A8" s="14"/>
      <c r="B8" s="15"/>
      <c r="C8" s="16"/>
      <c r="D8" s="17"/>
      <c r="E8" s="18"/>
      <c r="F8" s="19"/>
      <c r="G8" s="19"/>
      <c r="H8" s="20"/>
      <c r="I8" s="21"/>
      <c r="J8" s="21"/>
      <c r="K8" s="21"/>
      <c r="L8" s="22"/>
      <c r="M8" s="21"/>
    </row>
    <row r="9" spans="1:13" s="23" customFormat="1" x14ac:dyDescent="0.3">
      <c r="A9" s="24">
        <v>1</v>
      </c>
      <c r="B9" s="25" t="s">
        <v>16</v>
      </c>
      <c r="C9" s="26">
        <v>5</v>
      </c>
      <c r="D9" s="27" t="s">
        <v>17</v>
      </c>
      <c r="E9" s="28">
        <v>30</v>
      </c>
      <c r="F9" s="29"/>
      <c r="G9" s="19"/>
      <c r="H9" s="20" t="s">
        <v>18</v>
      </c>
      <c r="I9" s="21"/>
      <c r="J9" s="22">
        <v>30</v>
      </c>
      <c r="K9" s="22">
        <v>30</v>
      </c>
      <c r="L9" s="22">
        <f>K9/J9*100</f>
        <v>100</v>
      </c>
      <c r="M9" s="21"/>
    </row>
    <row r="10" spans="1:13" s="23" customFormat="1" x14ac:dyDescent="0.3">
      <c r="A10" s="24"/>
      <c r="B10" s="25"/>
      <c r="C10" s="26"/>
      <c r="D10" s="29"/>
      <c r="E10" s="28"/>
      <c r="F10" s="29"/>
      <c r="G10" s="19"/>
      <c r="H10" s="20"/>
      <c r="I10" s="30"/>
      <c r="J10" s="22"/>
      <c r="K10" s="22"/>
      <c r="L10" s="31"/>
      <c r="M10" s="21"/>
    </row>
    <row r="11" spans="1:13" s="23" customFormat="1" x14ac:dyDescent="0.3">
      <c r="A11" s="32"/>
      <c r="B11" s="33" t="s">
        <v>223</v>
      </c>
      <c r="C11" s="34"/>
      <c r="D11" s="35"/>
      <c r="E11" s="36"/>
      <c r="F11" s="35"/>
      <c r="G11" s="37"/>
      <c r="H11" s="38"/>
      <c r="I11" s="39"/>
      <c r="J11" s="40"/>
      <c r="K11" s="41"/>
      <c r="L11" s="40"/>
      <c r="M11" s="40"/>
    </row>
    <row r="12" spans="1:13" s="49" customFormat="1" ht="30" x14ac:dyDescent="0.25">
      <c r="A12" s="42">
        <v>1</v>
      </c>
      <c r="B12" s="43" t="s">
        <v>19</v>
      </c>
      <c r="C12" s="34">
        <v>3</v>
      </c>
      <c r="D12" s="44" t="s">
        <v>17</v>
      </c>
      <c r="E12" s="36">
        <v>0</v>
      </c>
      <c r="F12" s="35">
        <v>30</v>
      </c>
      <c r="G12" s="45" t="s">
        <v>20</v>
      </c>
      <c r="H12" s="46" t="s">
        <v>21</v>
      </c>
      <c r="I12" s="47" t="s">
        <v>21</v>
      </c>
      <c r="J12" s="35">
        <v>30</v>
      </c>
      <c r="K12" s="41">
        <v>30</v>
      </c>
      <c r="L12" s="40">
        <f>K12/J12*100</f>
        <v>100</v>
      </c>
      <c r="M12" s="48" t="s">
        <v>22</v>
      </c>
    </row>
    <row r="13" spans="1:13" s="49" customFormat="1" ht="30" x14ac:dyDescent="0.25">
      <c r="A13" s="42">
        <v>2</v>
      </c>
      <c r="B13" s="43" t="s">
        <v>23</v>
      </c>
      <c r="C13" s="34">
        <v>3</v>
      </c>
      <c r="D13" s="44" t="s">
        <v>17</v>
      </c>
      <c r="E13" s="36">
        <v>0</v>
      </c>
      <c r="F13" s="35">
        <v>30</v>
      </c>
      <c r="G13" s="45" t="s">
        <v>20</v>
      </c>
      <c r="H13" s="46" t="s">
        <v>21</v>
      </c>
      <c r="I13" s="47" t="s">
        <v>21</v>
      </c>
      <c r="J13" s="35">
        <v>30</v>
      </c>
      <c r="K13" s="41">
        <v>30</v>
      </c>
      <c r="L13" s="40">
        <f t="shared" ref="L13:L27" si="0">K13/J13*100</f>
        <v>100</v>
      </c>
      <c r="M13" s="48" t="s">
        <v>24</v>
      </c>
    </row>
    <row r="14" spans="1:13" s="49" customFormat="1" ht="30" x14ac:dyDescent="0.25">
      <c r="A14" s="42">
        <v>3</v>
      </c>
      <c r="B14" s="43" t="s">
        <v>25</v>
      </c>
      <c r="C14" s="34">
        <v>3</v>
      </c>
      <c r="D14" s="44" t="s">
        <v>17</v>
      </c>
      <c r="E14" s="36">
        <v>0</v>
      </c>
      <c r="F14" s="35">
        <v>30</v>
      </c>
      <c r="G14" s="45" t="s">
        <v>20</v>
      </c>
      <c r="H14" s="46" t="s">
        <v>21</v>
      </c>
      <c r="I14" s="47" t="s">
        <v>21</v>
      </c>
      <c r="J14" s="35">
        <v>30</v>
      </c>
      <c r="K14" s="41">
        <v>30</v>
      </c>
      <c r="L14" s="40">
        <f t="shared" si="0"/>
        <v>100</v>
      </c>
      <c r="M14" s="48" t="s">
        <v>26</v>
      </c>
    </row>
    <row r="15" spans="1:13" s="50" customFormat="1" ht="30" x14ac:dyDescent="0.25">
      <c r="A15" s="42">
        <v>4</v>
      </c>
      <c r="B15" s="43" t="s">
        <v>27</v>
      </c>
      <c r="C15" s="34">
        <v>3</v>
      </c>
      <c r="D15" s="44" t="s">
        <v>17</v>
      </c>
      <c r="E15" s="36">
        <v>0</v>
      </c>
      <c r="F15" s="35">
        <v>30</v>
      </c>
      <c r="G15" s="45" t="s">
        <v>28</v>
      </c>
      <c r="H15" s="46" t="s">
        <v>29</v>
      </c>
      <c r="I15" s="47" t="s">
        <v>29</v>
      </c>
      <c r="J15" s="35">
        <v>30</v>
      </c>
      <c r="K15" s="41">
        <v>30</v>
      </c>
      <c r="L15" s="40">
        <f t="shared" si="0"/>
        <v>100</v>
      </c>
      <c r="M15" s="48" t="s">
        <v>30</v>
      </c>
    </row>
    <row r="16" spans="1:13" s="49" customFormat="1" ht="30" x14ac:dyDescent="0.25">
      <c r="A16" s="42">
        <v>5</v>
      </c>
      <c r="B16" s="43" t="s">
        <v>31</v>
      </c>
      <c r="C16" s="34">
        <v>3</v>
      </c>
      <c r="D16" s="44" t="s">
        <v>17</v>
      </c>
      <c r="E16" s="36">
        <v>0</v>
      </c>
      <c r="F16" s="35">
        <v>30</v>
      </c>
      <c r="G16" s="45" t="s">
        <v>28</v>
      </c>
      <c r="H16" s="46" t="s">
        <v>29</v>
      </c>
      <c r="I16" s="47" t="s">
        <v>29</v>
      </c>
      <c r="J16" s="35">
        <v>30</v>
      </c>
      <c r="K16" s="41">
        <v>30</v>
      </c>
      <c r="L16" s="40">
        <f t="shared" si="0"/>
        <v>100</v>
      </c>
      <c r="M16" s="48" t="s">
        <v>32</v>
      </c>
    </row>
    <row r="17" spans="1:13" s="49" customFormat="1" ht="30" x14ac:dyDescent="0.25">
      <c r="A17" s="42">
        <v>6</v>
      </c>
      <c r="B17" s="43" t="s">
        <v>33</v>
      </c>
      <c r="C17" s="34">
        <v>3</v>
      </c>
      <c r="D17" s="44" t="s">
        <v>17</v>
      </c>
      <c r="E17" s="36">
        <v>0</v>
      </c>
      <c r="F17" s="35">
        <v>30</v>
      </c>
      <c r="G17" s="45" t="s">
        <v>28</v>
      </c>
      <c r="H17" s="46" t="s">
        <v>29</v>
      </c>
      <c r="I17" s="47" t="s">
        <v>29</v>
      </c>
      <c r="J17" s="35">
        <v>30</v>
      </c>
      <c r="K17" s="41">
        <v>30</v>
      </c>
      <c r="L17" s="40">
        <f t="shared" si="0"/>
        <v>100</v>
      </c>
      <c r="M17" s="48" t="s">
        <v>34</v>
      </c>
    </row>
    <row r="18" spans="1:13" s="49" customFormat="1" ht="30" x14ac:dyDescent="0.25">
      <c r="A18" s="42">
        <v>7</v>
      </c>
      <c r="B18" s="43" t="s">
        <v>35</v>
      </c>
      <c r="C18" s="34">
        <v>3</v>
      </c>
      <c r="D18" s="44" t="s">
        <v>17</v>
      </c>
      <c r="E18" s="36">
        <v>0</v>
      </c>
      <c r="F18" s="35">
        <v>30</v>
      </c>
      <c r="G18" s="45" t="s">
        <v>36</v>
      </c>
      <c r="H18" s="46" t="s">
        <v>29</v>
      </c>
      <c r="I18" s="47" t="s">
        <v>29</v>
      </c>
      <c r="J18" s="35">
        <v>30</v>
      </c>
      <c r="K18" s="41">
        <v>30</v>
      </c>
      <c r="L18" s="40">
        <f t="shared" si="0"/>
        <v>100</v>
      </c>
      <c r="M18" s="48" t="s">
        <v>37</v>
      </c>
    </row>
    <row r="19" spans="1:13" s="49" customFormat="1" ht="30" x14ac:dyDescent="0.25">
      <c r="A19" s="42">
        <v>8</v>
      </c>
      <c r="B19" s="43" t="s">
        <v>38</v>
      </c>
      <c r="C19" s="34">
        <v>3</v>
      </c>
      <c r="D19" s="44" t="s">
        <v>17</v>
      </c>
      <c r="E19" s="36">
        <v>0</v>
      </c>
      <c r="F19" s="35">
        <v>30</v>
      </c>
      <c r="G19" s="45" t="s">
        <v>36</v>
      </c>
      <c r="H19" s="46" t="s">
        <v>29</v>
      </c>
      <c r="I19" s="47" t="s">
        <v>29</v>
      </c>
      <c r="J19" s="35">
        <v>30</v>
      </c>
      <c r="K19" s="41">
        <v>30</v>
      </c>
      <c r="L19" s="40">
        <f t="shared" si="0"/>
        <v>100</v>
      </c>
      <c r="M19" s="48" t="s">
        <v>39</v>
      </c>
    </row>
    <row r="20" spans="1:13" ht="30.75" x14ac:dyDescent="0.3">
      <c r="A20" s="42">
        <v>9</v>
      </c>
      <c r="B20" s="43" t="s">
        <v>40</v>
      </c>
      <c r="C20" s="34">
        <v>3</v>
      </c>
      <c r="D20" s="44" t="s">
        <v>17</v>
      </c>
      <c r="E20" s="36">
        <v>0</v>
      </c>
      <c r="F20" s="35">
        <v>30</v>
      </c>
      <c r="G20" s="45" t="s">
        <v>36</v>
      </c>
      <c r="H20" s="46" t="s">
        <v>29</v>
      </c>
      <c r="I20" s="47" t="s">
        <v>29</v>
      </c>
      <c r="J20" s="35">
        <v>30</v>
      </c>
      <c r="K20" s="41">
        <v>30</v>
      </c>
      <c r="L20" s="40">
        <f t="shared" si="0"/>
        <v>100</v>
      </c>
      <c r="M20" s="48" t="s">
        <v>41</v>
      </c>
    </row>
    <row r="21" spans="1:13" ht="30.75" x14ac:dyDescent="0.3">
      <c r="A21" s="42">
        <v>10</v>
      </c>
      <c r="B21" s="43" t="s">
        <v>42</v>
      </c>
      <c r="C21" s="34">
        <v>3</v>
      </c>
      <c r="D21" s="44" t="s">
        <v>17</v>
      </c>
      <c r="E21" s="36">
        <v>0</v>
      </c>
      <c r="F21" s="35">
        <v>30</v>
      </c>
      <c r="G21" s="45" t="s">
        <v>36</v>
      </c>
      <c r="H21" s="46" t="s">
        <v>29</v>
      </c>
      <c r="I21" s="47" t="s">
        <v>29</v>
      </c>
      <c r="J21" s="35">
        <v>30</v>
      </c>
      <c r="K21" s="41">
        <v>30</v>
      </c>
      <c r="L21" s="40">
        <f t="shared" si="0"/>
        <v>100</v>
      </c>
      <c r="M21" s="48" t="s">
        <v>43</v>
      </c>
    </row>
    <row r="22" spans="1:13" ht="30.75" x14ac:dyDescent="0.3">
      <c r="A22" s="42">
        <v>11</v>
      </c>
      <c r="B22" s="43" t="s">
        <v>44</v>
      </c>
      <c r="C22" s="34">
        <v>3</v>
      </c>
      <c r="D22" s="44" t="s">
        <v>17</v>
      </c>
      <c r="E22" s="36">
        <v>0</v>
      </c>
      <c r="F22" s="35">
        <v>30</v>
      </c>
      <c r="G22" s="45" t="s">
        <v>45</v>
      </c>
      <c r="H22" s="46" t="s">
        <v>29</v>
      </c>
      <c r="I22" s="47" t="s">
        <v>29</v>
      </c>
      <c r="J22" s="35">
        <v>30</v>
      </c>
      <c r="K22" s="41">
        <v>30</v>
      </c>
      <c r="L22" s="40">
        <f t="shared" si="0"/>
        <v>100</v>
      </c>
      <c r="M22" s="48" t="s">
        <v>46</v>
      </c>
    </row>
    <row r="23" spans="1:13" ht="30.75" x14ac:dyDescent="0.3">
      <c r="A23" s="42">
        <v>12</v>
      </c>
      <c r="B23" s="43" t="s">
        <v>47</v>
      </c>
      <c r="C23" s="34">
        <v>3</v>
      </c>
      <c r="D23" s="44" t="s">
        <v>17</v>
      </c>
      <c r="E23" s="36">
        <v>0</v>
      </c>
      <c r="F23" s="35">
        <v>30</v>
      </c>
      <c r="G23" s="45" t="s">
        <v>45</v>
      </c>
      <c r="H23" s="46" t="s">
        <v>29</v>
      </c>
      <c r="I23" s="47" t="s">
        <v>29</v>
      </c>
      <c r="J23" s="35">
        <v>30</v>
      </c>
      <c r="K23" s="41">
        <v>30</v>
      </c>
      <c r="L23" s="40">
        <f t="shared" si="0"/>
        <v>100</v>
      </c>
      <c r="M23" s="48" t="s">
        <v>48</v>
      </c>
    </row>
    <row r="24" spans="1:13" ht="30.75" x14ac:dyDescent="0.3">
      <c r="A24" s="42">
        <v>13</v>
      </c>
      <c r="B24" s="43" t="s">
        <v>49</v>
      </c>
      <c r="C24" s="34">
        <v>3</v>
      </c>
      <c r="D24" s="44" t="s">
        <v>17</v>
      </c>
      <c r="E24" s="36">
        <v>0</v>
      </c>
      <c r="F24" s="35">
        <v>30</v>
      </c>
      <c r="G24" s="45" t="s">
        <v>50</v>
      </c>
      <c r="H24" s="46" t="s">
        <v>21</v>
      </c>
      <c r="I24" s="47" t="s">
        <v>21</v>
      </c>
      <c r="J24" s="35">
        <v>30</v>
      </c>
      <c r="K24" s="41">
        <v>30</v>
      </c>
      <c r="L24" s="40">
        <f t="shared" si="0"/>
        <v>100</v>
      </c>
      <c r="M24" s="48" t="s">
        <v>51</v>
      </c>
    </row>
    <row r="25" spans="1:13" ht="30.75" x14ac:dyDescent="0.3">
      <c r="A25" s="42">
        <v>14</v>
      </c>
      <c r="B25" s="43" t="s">
        <v>52</v>
      </c>
      <c r="C25" s="34">
        <v>3</v>
      </c>
      <c r="D25" s="44" t="s">
        <v>17</v>
      </c>
      <c r="E25" s="36">
        <v>0</v>
      </c>
      <c r="F25" s="35">
        <v>30</v>
      </c>
      <c r="G25" s="45" t="s">
        <v>50</v>
      </c>
      <c r="H25" s="46" t="s">
        <v>21</v>
      </c>
      <c r="I25" s="47" t="s">
        <v>21</v>
      </c>
      <c r="J25" s="35">
        <v>30</v>
      </c>
      <c r="K25" s="41">
        <v>30</v>
      </c>
      <c r="L25" s="40">
        <f t="shared" si="0"/>
        <v>100</v>
      </c>
      <c r="M25" s="48" t="s">
        <v>53</v>
      </c>
    </row>
    <row r="26" spans="1:13" ht="30.75" x14ac:dyDescent="0.3">
      <c r="A26" s="42">
        <v>15</v>
      </c>
      <c r="B26" s="43" t="s">
        <v>54</v>
      </c>
      <c r="C26" s="34">
        <v>3</v>
      </c>
      <c r="D26" s="44" t="s">
        <v>17</v>
      </c>
      <c r="E26" s="36">
        <v>0</v>
      </c>
      <c r="F26" s="35">
        <v>30</v>
      </c>
      <c r="G26" s="45" t="s">
        <v>55</v>
      </c>
      <c r="H26" s="46" t="s">
        <v>29</v>
      </c>
      <c r="I26" s="47" t="s">
        <v>29</v>
      </c>
      <c r="J26" s="35">
        <v>30</v>
      </c>
      <c r="K26" s="41">
        <v>30</v>
      </c>
      <c r="L26" s="40">
        <f t="shared" si="0"/>
        <v>100</v>
      </c>
      <c r="M26" s="48" t="s">
        <v>56</v>
      </c>
    </row>
    <row r="27" spans="1:13" ht="30.75" x14ac:dyDescent="0.3">
      <c r="A27" s="42">
        <v>16</v>
      </c>
      <c r="B27" s="43" t="s">
        <v>57</v>
      </c>
      <c r="C27" s="34">
        <v>3</v>
      </c>
      <c r="D27" s="44" t="s">
        <v>17</v>
      </c>
      <c r="E27" s="36">
        <v>0</v>
      </c>
      <c r="F27" s="35">
        <v>30</v>
      </c>
      <c r="G27" s="45" t="s">
        <v>55</v>
      </c>
      <c r="H27" s="46" t="s">
        <v>29</v>
      </c>
      <c r="I27" s="47" t="s">
        <v>29</v>
      </c>
      <c r="J27" s="35">
        <v>30</v>
      </c>
      <c r="K27" s="41">
        <v>30</v>
      </c>
      <c r="L27" s="40">
        <f t="shared" si="0"/>
        <v>100</v>
      </c>
      <c r="M27" s="48" t="s">
        <v>58</v>
      </c>
    </row>
    <row r="28" spans="1:13" ht="45" x14ac:dyDescent="0.3">
      <c r="A28" s="42">
        <v>17</v>
      </c>
      <c r="B28" s="52" t="s">
        <v>59</v>
      </c>
      <c r="C28" s="53">
        <v>3</v>
      </c>
      <c r="D28" s="54" t="s">
        <v>17</v>
      </c>
      <c r="E28" s="55">
        <v>0</v>
      </c>
      <c r="F28" s="56">
        <v>30</v>
      </c>
      <c r="G28" s="57" t="s">
        <v>60</v>
      </c>
      <c r="H28" s="58" t="s">
        <v>61</v>
      </c>
      <c r="I28" s="59" t="s">
        <v>61</v>
      </c>
      <c r="J28" s="56">
        <v>30</v>
      </c>
      <c r="K28" s="151">
        <v>30</v>
      </c>
      <c r="L28" s="60">
        <f>K28/J28*100</f>
        <v>100</v>
      </c>
      <c r="M28" s="57" t="s">
        <v>62</v>
      </c>
    </row>
    <row r="29" spans="1:13" ht="30.75" x14ac:dyDescent="0.3">
      <c r="A29" s="42">
        <v>18</v>
      </c>
      <c r="B29" s="61" t="s">
        <v>63</v>
      </c>
      <c r="C29" s="53">
        <v>3</v>
      </c>
      <c r="D29" s="54" t="s">
        <v>17</v>
      </c>
      <c r="E29" s="55">
        <v>0</v>
      </c>
      <c r="F29" s="56">
        <v>30</v>
      </c>
      <c r="G29" s="57" t="s">
        <v>64</v>
      </c>
      <c r="H29" s="58" t="s">
        <v>61</v>
      </c>
      <c r="I29" s="59" t="s">
        <v>61</v>
      </c>
      <c r="J29" s="56">
        <v>30</v>
      </c>
      <c r="K29" s="60">
        <v>30</v>
      </c>
      <c r="L29" s="60">
        <f>K29/J29*100</f>
        <v>100</v>
      </c>
      <c r="M29" s="57" t="s">
        <v>65</v>
      </c>
    </row>
    <row r="30" spans="1:13" ht="30.75" x14ac:dyDescent="0.3">
      <c r="A30" s="42">
        <v>19</v>
      </c>
      <c r="B30" s="62" t="s">
        <v>66</v>
      </c>
      <c r="C30" s="63">
        <v>3</v>
      </c>
      <c r="D30" s="64" t="s">
        <v>17</v>
      </c>
      <c r="E30" s="65">
        <v>0</v>
      </c>
      <c r="F30" s="66">
        <v>30</v>
      </c>
      <c r="G30" s="67" t="s">
        <v>67</v>
      </c>
      <c r="H30" s="68" t="s">
        <v>68</v>
      </c>
      <c r="I30" s="69" t="s">
        <v>68</v>
      </c>
      <c r="J30" s="66">
        <v>30</v>
      </c>
      <c r="K30" s="70">
        <v>30</v>
      </c>
      <c r="L30" s="70">
        <f>K30/J30*100</f>
        <v>100</v>
      </c>
      <c r="M30" s="67" t="s">
        <v>69</v>
      </c>
    </row>
    <row r="31" spans="1:13" ht="30.75" x14ac:dyDescent="0.3">
      <c r="A31" s="42">
        <v>20</v>
      </c>
      <c r="B31" s="62" t="s">
        <v>70</v>
      </c>
      <c r="C31" s="63">
        <v>3</v>
      </c>
      <c r="D31" s="64" t="s">
        <v>17</v>
      </c>
      <c r="E31" s="65">
        <v>0</v>
      </c>
      <c r="F31" s="66">
        <v>30</v>
      </c>
      <c r="G31" s="67" t="s">
        <v>71</v>
      </c>
      <c r="H31" s="68" t="s">
        <v>68</v>
      </c>
      <c r="I31" s="69" t="s">
        <v>68</v>
      </c>
      <c r="J31" s="66">
        <v>30</v>
      </c>
      <c r="K31" s="70">
        <v>30</v>
      </c>
      <c r="L31" s="70">
        <f t="shared" ref="L31:L45" si="1">K31/J31*100</f>
        <v>100</v>
      </c>
      <c r="M31" s="67" t="s">
        <v>72</v>
      </c>
    </row>
    <row r="32" spans="1:13" ht="30.75" x14ac:dyDescent="0.3">
      <c r="A32" s="42">
        <v>21</v>
      </c>
      <c r="B32" s="62" t="s">
        <v>73</v>
      </c>
      <c r="C32" s="63">
        <v>3</v>
      </c>
      <c r="D32" s="64" t="s">
        <v>17</v>
      </c>
      <c r="E32" s="65">
        <v>0</v>
      </c>
      <c r="F32" s="66">
        <v>30</v>
      </c>
      <c r="G32" s="67" t="s">
        <v>74</v>
      </c>
      <c r="H32" s="68" t="s">
        <v>68</v>
      </c>
      <c r="I32" s="69" t="s">
        <v>68</v>
      </c>
      <c r="J32" s="66">
        <v>30</v>
      </c>
      <c r="K32" s="70">
        <v>30</v>
      </c>
      <c r="L32" s="70">
        <f t="shared" si="1"/>
        <v>100</v>
      </c>
      <c r="M32" s="67" t="s">
        <v>75</v>
      </c>
    </row>
    <row r="33" spans="1:13" ht="30.75" x14ac:dyDescent="0.3">
      <c r="A33" s="42">
        <v>22</v>
      </c>
      <c r="B33" s="62" t="s">
        <v>76</v>
      </c>
      <c r="C33" s="63">
        <v>3</v>
      </c>
      <c r="D33" s="64" t="s">
        <v>17</v>
      </c>
      <c r="E33" s="65">
        <v>0</v>
      </c>
      <c r="F33" s="66">
        <v>30</v>
      </c>
      <c r="G33" s="67" t="s">
        <v>77</v>
      </c>
      <c r="H33" s="68" t="s">
        <v>78</v>
      </c>
      <c r="I33" s="69" t="s">
        <v>78</v>
      </c>
      <c r="J33" s="66">
        <v>30</v>
      </c>
      <c r="K33" s="71">
        <v>30</v>
      </c>
      <c r="L33" s="70">
        <f t="shared" si="1"/>
        <v>100</v>
      </c>
      <c r="M33" s="67" t="s">
        <v>79</v>
      </c>
    </row>
    <row r="34" spans="1:13" ht="30.75" x14ac:dyDescent="0.3">
      <c r="A34" s="42">
        <v>23</v>
      </c>
      <c r="B34" s="62" t="s">
        <v>80</v>
      </c>
      <c r="C34" s="63">
        <v>3</v>
      </c>
      <c r="D34" s="64" t="s">
        <v>17</v>
      </c>
      <c r="E34" s="65">
        <v>0</v>
      </c>
      <c r="F34" s="66">
        <v>30</v>
      </c>
      <c r="G34" s="67" t="s">
        <v>81</v>
      </c>
      <c r="H34" s="68" t="s">
        <v>78</v>
      </c>
      <c r="I34" s="69" t="s">
        <v>78</v>
      </c>
      <c r="J34" s="66">
        <v>30</v>
      </c>
      <c r="K34" s="70">
        <v>30</v>
      </c>
      <c r="L34" s="70">
        <f t="shared" si="1"/>
        <v>100</v>
      </c>
      <c r="M34" s="67" t="s">
        <v>82</v>
      </c>
    </row>
    <row r="35" spans="1:13" ht="30.75" x14ac:dyDescent="0.3">
      <c r="A35" s="42">
        <v>24</v>
      </c>
      <c r="B35" s="62" t="s">
        <v>83</v>
      </c>
      <c r="C35" s="63">
        <v>3</v>
      </c>
      <c r="D35" s="64" t="s">
        <v>17</v>
      </c>
      <c r="E35" s="65">
        <v>0</v>
      </c>
      <c r="F35" s="66">
        <v>30</v>
      </c>
      <c r="G35" s="67" t="s">
        <v>84</v>
      </c>
      <c r="H35" s="68" t="s">
        <v>68</v>
      </c>
      <c r="I35" s="69" t="s">
        <v>68</v>
      </c>
      <c r="J35" s="66">
        <v>30</v>
      </c>
      <c r="K35" s="70">
        <v>30</v>
      </c>
      <c r="L35" s="70">
        <f t="shared" si="1"/>
        <v>100</v>
      </c>
      <c r="M35" s="67" t="s">
        <v>85</v>
      </c>
    </row>
    <row r="36" spans="1:13" ht="30.75" x14ac:dyDescent="0.3">
      <c r="A36" s="42">
        <v>25</v>
      </c>
      <c r="B36" s="62" t="s">
        <v>86</v>
      </c>
      <c r="C36" s="63">
        <v>3</v>
      </c>
      <c r="D36" s="64" t="s">
        <v>17</v>
      </c>
      <c r="E36" s="65">
        <v>0</v>
      </c>
      <c r="F36" s="66">
        <v>30</v>
      </c>
      <c r="G36" s="67" t="s">
        <v>87</v>
      </c>
      <c r="H36" s="68" t="s">
        <v>78</v>
      </c>
      <c r="I36" s="69" t="s">
        <v>78</v>
      </c>
      <c r="J36" s="66">
        <v>30</v>
      </c>
      <c r="K36" s="70">
        <v>30</v>
      </c>
      <c r="L36" s="70">
        <f t="shared" si="1"/>
        <v>100</v>
      </c>
      <c r="M36" s="67" t="s">
        <v>88</v>
      </c>
    </row>
    <row r="37" spans="1:13" ht="30.75" x14ac:dyDescent="0.3">
      <c r="A37" s="42">
        <v>26</v>
      </c>
      <c r="B37" s="62" t="s">
        <v>89</v>
      </c>
      <c r="C37" s="63">
        <v>3</v>
      </c>
      <c r="D37" s="64" t="s">
        <v>17</v>
      </c>
      <c r="E37" s="65">
        <v>0</v>
      </c>
      <c r="F37" s="66">
        <v>30</v>
      </c>
      <c r="G37" s="67" t="s">
        <v>90</v>
      </c>
      <c r="H37" s="68" t="s">
        <v>78</v>
      </c>
      <c r="I37" s="69" t="s">
        <v>78</v>
      </c>
      <c r="J37" s="66">
        <v>30</v>
      </c>
      <c r="K37" s="70">
        <v>30</v>
      </c>
      <c r="L37" s="70">
        <f t="shared" si="1"/>
        <v>100</v>
      </c>
      <c r="M37" s="67" t="s">
        <v>91</v>
      </c>
    </row>
    <row r="38" spans="1:13" ht="30.75" x14ac:dyDescent="0.3">
      <c r="A38" s="42">
        <v>27</v>
      </c>
      <c r="B38" s="62" t="s">
        <v>92</v>
      </c>
      <c r="C38" s="63">
        <v>3</v>
      </c>
      <c r="D38" s="64" t="s">
        <v>17</v>
      </c>
      <c r="E38" s="65">
        <v>0</v>
      </c>
      <c r="F38" s="66">
        <v>30</v>
      </c>
      <c r="G38" s="67" t="s">
        <v>93</v>
      </c>
      <c r="H38" s="68" t="s">
        <v>78</v>
      </c>
      <c r="I38" s="69" t="s">
        <v>78</v>
      </c>
      <c r="J38" s="66">
        <v>30</v>
      </c>
      <c r="K38" s="70">
        <v>30</v>
      </c>
      <c r="L38" s="70">
        <f t="shared" si="1"/>
        <v>100</v>
      </c>
      <c r="M38" s="67" t="s">
        <v>94</v>
      </c>
    </row>
    <row r="39" spans="1:13" ht="30.75" x14ac:dyDescent="0.3">
      <c r="A39" s="42">
        <v>28</v>
      </c>
      <c r="B39" s="62" t="s">
        <v>95</v>
      </c>
      <c r="C39" s="63">
        <v>3</v>
      </c>
      <c r="D39" s="64" t="s">
        <v>17</v>
      </c>
      <c r="E39" s="65">
        <v>0</v>
      </c>
      <c r="F39" s="66">
        <v>30</v>
      </c>
      <c r="G39" s="72" t="s">
        <v>96</v>
      </c>
      <c r="H39" s="68" t="s">
        <v>68</v>
      </c>
      <c r="I39" s="69" t="s">
        <v>68</v>
      </c>
      <c r="J39" s="66">
        <v>30</v>
      </c>
      <c r="K39" s="70">
        <v>30</v>
      </c>
      <c r="L39" s="70">
        <f t="shared" si="1"/>
        <v>100</v>
      </c>
      <c r="M39" s="67" t="s">
        <v>97</v>
      </c>
    </row>
    <row r="40" spans="1:13" ht="30.75" x14ac:dyDescent="0.3">
      <c r="A40" s="42">
        <v>29</v>
      </c>
      <c r="B40" s="62" t="s">
        <v>98</v>
      </c>
      <c r="C40" s="63">
        <v>3</v>
      </c>
      <c r="D40" s="64" t="s">
        <v>17</v>
      </c>
      <c r="E40" s="65">
        <v>0</v>
      </c>
      <c r="F40" s="66">
        <v>30</v>
      </c>
      <c r="G40" s="72" t="s">
        <v>96</v>
      </c>
      <c r="H40" s="68" t="s">
        <v>68</v>
      </c>
      <c r="I40" s="69" t="s">
        <v>68</v>
      </c>
      <c r="J40" s="66">
        <v>30</v>
      </c>
      <c r="K40" s="70">
        <v>30</v>
      </c>
      <c r="L40" s="70">
        <f t="shared" si="1"/>
        <v>100</v>
      </c>
      <c r="M40" s="67" t="s">
        <v>99</v>
      </c>
    </row>
    <row r="41" spans="1:13" ht="30.75" x14ac:dyDescent="0.3">
      <c r="A41" s="42">
        <v>30</v>
      </c>
      <c r="B41" s="62" t="s">
        <v>100</v>
      </c>
      <c r="C41" s="63">
        <v>3</v>
      </c>
      <c r="D41" s="64" t="s">
        <v>17</v>
      </c>
      <c r="E41" s="65">
        <v>0</v>
      </c>
      <c r="F41" s="66">
        <v>30</v>
      </c>
      <c r="G41" s="72" t="s">
        <v>96</v>
      </c>
      <c r="H41" s="68" t="s">
        <v>68</v>
      </c>
      <c r="I41" s="69" t="s">
        <v>68</v>
      </c>
      <c r="J41" s="66">
        <v>30</v>
      </c>
      <c r="K41" s="70">
        <v>30</v>
      </c>
      <c r="L41" s="70">
        <f t="shared" si="1"/>
        <v>100</v>
      </c>
      <c r="M41" s="67" t="s">
        <v>101</v>
      </c>
    </row>
    <row r="42" spans="1:13" ht="30.75" x14ac:dyDescent="0.3">
      <c r="A42" s="42">
        <v>31</v>
      </c>
      <c r="B42" s="62" t="s">
        <v>102</v>
      </c>
      <c r="C42" s="63">
        <v>3</v>
      </c>
      <c r="D42" s="64" t="s">
        <v>17</v>
      </c>
      <c r="E42" s="65">
        <v>0</v>
      </c>
      <c r="F42" s="66">
        <v>30</v>
      </c>
      <c r="G42" s="67" t="s">
        <v>103</v>
      </c>
      <c r="H42" s="68" t="s">
        <v>68</v>
      </c>
      <c r="I42" s="69" t="s">
        <v>68</v>
      </c>
      <c r="J42" s="66">
        <v>30</v>
      </c>
      <c r="K42" s="70">
        <v>30</v>
      </c>
      <c r="L42" s="70">
        <f t="shared" si="1"/>
        <v>100</v>
      </c>
      <c r="M42" s="67" t="s">
        <v>104</v>
      </c>
    </row>
    <row r="43" spans="1:13" ht="30.75" x14ac:dyDescent="0.3">
      <c r="A43" s="42">
        <v>32</v>
      </c>
      <c r="B43" s="62" t="s">
        <v>105</v>
      </c>
      <c r="C43" s="63">
        <v>3</v>
      </c>
      <c r="D43" s="64" t="s">
        <v>17</v>
      </c>
      <c r="E43" s="65">
        <v>0</v>
      </c>
      <c r="F43" s="66">
        <v>30</v>
      </c>
      <c r="G43" s="67" t="s">
        <v>106</v>
      </c>
      <c r="H43" s="68" t="s">
        <v>78</v>
      </c>
      <c r="I43" s="69" t="s">
        <v>78</v>
      </c>
      <c r="J43" s="66">
        <v>30</v>
      </c>
      <c r="K43" s="70">
        <v>30</v>
      </c>
      <c r="L43" s="70">
        <f t="shared" si="1"/>
        <v>100</v>
      </c>
      <c r="M43" s="67" t="s">
        <v>107</v>
      </c>
    </row>
    <row r="44" spans="1:13" ht="30.75" x14ac:dyDescent="0.3">
      <c r="A44" s="42">
        <v>33</v>
      </c>
      <c r="B44" s="62" t="s">
        <v>108</v>
      </c>
      <c r="C44" s="63">
        <v>5</v>
      </c>
      <c r="D44" s="64" t="s">
        <v>17</v>
      </c>
      <c r="E44" s="65">
        <v>0</v>
      </c>
      <c r="F44" s="66">
        <v>30</v>
      </c>
      <c r="G44" s="72" t="s">
        <v>109</v>
      </c>
      <c r="H44" s="68" t="s">
        <v>78</v>
      </c>
      <c r="I44" s="69" t="s">
        <v>78</v>
      </c>
      <c r="J44" s="66">
        <v>30</v>
      </c>
      <c r="K44" s="70">
        <v>30</v>
      </c>
      <c r="L44" s="70">
        <f t="shared" si="1"/>
        <v>100</v>
      </c>
      <c r="M44" s="67" t="s">
        <v>110</v>
      </c>
    </row>
    <row r="45" spans="1:13" ht="30.75" x14ac:dyDescent="0.3">
      <c r="A45" s="42">
        <v>34</v>
      </c>
      <c r="B45" s="62" t="s">
        <v>111</v>
      </c>
      <c r="C45" s="63">
        <v>3</v>
      </c>
      <c r="D45" s="64" t="s">
        <v>17</v>
      </c>
      <c r="E45" s="65">
        <v>0</v>
      </c>
      <c r="F45" s="66">
        <v>30</v>
      </c>
      <c r="G45" s="72" t="s">
        <v>109</v>
      </c>
      <c r="H45" s="68" t="s">
        <v>78</v>
      </c>
      <c r="I45" s="69" t="s">
        <v>78</v>
      </c>
      <c r="J45" s="66">
        <v>30</v>
      </c>
      <c r="K45" s="70">
        <v>30</v>
      </c>
      <c r="L45" s="70">
        <f t="shared" si="1"/>
        <v>100</v>
      </c>
      <c r="M45" s="67" t="s">
        <v>112</v>
      </c>
    </row>
    <row r="46" spans="1:13" s="82" customFormat="1" ht="30" x14ac:dyDescent="0.25">
      <c r="A46" s="42">
        <v>35</v>
      </c>
      <c r="B46" s="73" t="s">
        <v>113</v>
      </c>
      <c r="C46" s="74">
        <v>3</v>
      </c>
      <c r="D46" s="75" t="s">
        <v>17</v>
      </c>
      <c r="E46" s="76">
        <v>0</v>
      </c>
      <c r="F46" s="77">
        <v>30</v>
      </c>
      <c r="G46" s="78" t="s">
        <v>114</v>
      </c>
      <c r="H46" s="79" t="s">
        <v>68</v>
      </c>
      <c r="I46" s="80" t="s">
        <v>115</v>
      </c>
      <c r="J46" s="81">
        <v>30</v>
      </c>
      <c r="K46" s="81">
        <v>30</v>
      </c>
      <c r="L46" s="81">
        <f>K46/J46*100</f>
        <v>100</v>
      </c>
      <c r="M46" s="78" t="s">
        <v>116</v>
      </c>
    </row>
    <row r="47" spans="1:13" s="82" customFormat="1" ht="30" x14ac:dyDescent="0.25">
      <c r="A47" s="42">
        <v>36</v>
      </c>
      <c r="B47" s="73" t="s">
        <v>117</v>
      </c>
      <c r="C47" s="74">
        <v>3</v>
      </c>
      <c r="D47" s="75" t="s">
        <v>17</v>
      </c>
      <c r="E47" s="76">
        <v>0</v>
      </c>
      <c r="F47" s="77">
        <v>30</v>
      </c>
      <c r="G47" s="78" t="s">
        <v>118</v>
      </c>
      <c r="H47" s="79" t="s">
        <v>68</v>
      </c>
      <c r="I47" s="80" t="s">
        <v>115</v>
      </c>
      <c r="J47" s="81">
        <v>30</v>
      </c>
      <c r="K47" s="81">
        <v>30</v>
      </c>
      <c r="L47" s="81">
        <f>K47/J47*100</f>
        <v>100</v>
      </c>
      <c r="M47" s="78" t="s">
        <v>119</v>
      </c>
    </row>
    <row r="48" spans="1:13" s="82" customFormat="1" ht="30" x14ac:dyDescent="0.25">
      <c r="A48" s="42">
        <v>37</v>
      </c>
      <c r="B48" s="73" t="s">
        <v>120</v>
      </c>
      <c r="C48" s="74">
        <v>3</v>
      </c>
      <c r="D48" s="75" t="s">
        <v>17</v>
      </c>
      <c r="E48" s="76">
        <v>0</v>
      </c>
      <c r="F48" s="77">
        <v>30</v>
      </c>
      <c r="G48" s="78" t="s">
        <v>121</v>
      </c>
      <c r="H48" s="79" t="s">
        <v>68</v>
      </c>
      <c r="I48" s="80" t="s">
        <v>115</v>
      </c>
      <c r="J48" s="81">
        <v>30</v>
      </c>
      <c r="K48" s="81">
        <v>30</v>
      </c>
      <c r="L48" s="81">
        <f>K48/J48*100</f>
        <v>100</v>
      </c>
      <c r="M48" s="78" t="s">
        <v>122</v>
      </c>
    </row>
    <row r="49" spans="1:13" ht="30" x14ac:dyDescent="0.3">
      <c r="A49" s="42">
        <v>38</v>
      </c>
      <c r="B49" s="83" t="s">
        <v>123</v>
      </c>
      <c r="C49" s="84">
        <v>3</v>
      </c>
      <c r="D49" s="85" t="s">
        <v>17</v>
      </c>
      <c r="E49" s="86">
        <v>0</v>
      </c>
      <c r="F49" s="87">
        <v>30</v>
      </c>
      <c r="G49" s="88" t="s">
        <v>124</v>
      </c>
      <c r="H49" s="89" t="s">
        <v>125</v>
      </c>
      <c r="I49" s="90" t="s">
        <v>126</v>
      </c>
      <c r="J49" s="87">
        <v>30</v>
      </c>
      <c r="K49" s="91">
        <v>30</v>
      </c>
      <c r="L49" s="91">
        <f>K49/J49*100</f>
        <v>100</v>
      </c>
      <c r="M49" s="88" t="s">
        <v>127</v>
      </c>
    </row>
    <row r="50" spans="1:13" ht="30" x14ac:dyDescent="0.3">
      <c r="A50" s="42">
        <v>39</v>
      </c>
      <c r="B50" s="92" t="s">
        <v>128</v>
      </c>
      <c r="C50" s="93">
        <v>3</v>
      </c>
      <c r="D50" s="94" t="s">
        <v>17</v>
      </c>
      <c r="E50" s="95">
        <v>0</v>
      </c>
      <c r="F50" s="96">
        <v>30</v>
      </c>
      <c r="G50" s="97" t="s">
        <v>129</v>
      </c>
      <c r="H50" s="98" t="s">
        <v>130</v>
      </c>
      <c r="I50" s="99" t="s">
        <v>130</v>
      </c>
      <c r="J50" s="96">
        <v>30</v>
      </c>
      <c r="K50" s="100">
        <v>30</v>
      </c>
      <c r="L50" s="100">
        <f>K50/J50*100</f>
        <v>100</v>
      </c>
      <c r="M50" s="97" t="s">
        <v>131</v>
      </c>
    </row>
    <row r="51" spans="1:13" ht="30" x14ac:dyDescent="0.3">
      <c r="A51" s="42">
        <v>40</v>
      </c>
      <c r="B51" s="92" t="s">
        <v>132</v>
      </c>
      <c r="C51" s="93">
        <v>3</v>
      </c>
      <c r="D51" s="94" t="s">
        <v>17</v>
      </c>
      <c r="E51" s="95">
        <v>0</v>
      </c>
      <c r="F51" s="96">
        <v>30</v>
      </c>
      <c r="G51" s="97" t="s">
        <v>133</v>
      </c>
      <c r="H51" s="98" t="s">
        <v>130</v>
      </c>
      <c r="I51" s="99" t="s">
        <v>130</v>
      </c>
      <c r="J51" s="96">
        <v>30</v>
      </c>
      <c r="K51" s="100">
        <v>30</v>
      </c>
      <c r="L51" s="100">
        <f t="shared" ref="L51:L55" si="2">K51/J51*100</f>
        <v>100</v>
      </c>
      <c r="M51" s="97" t="s">
        <v>134</v>
      </c>
    </row>
    <row r="52" spans="1:13" ht="30" x14ac:dyDescent="0.3">
      <c r="A52" s="42">
        <v>41</v>
      </c>
      <c r="B52" s="92" t="s">
        <v>135</v>
      </c>
      <c r="C52" s="93">
        <v>3</v>
      </c>
      <c r="D52" s="94" t="s">
        <v>17</v>
      </c>
      <c r="E52" s="95">
        <v>0</v>
      </c>
      <c r="F52" s="96">
        <v>30</v>
      </c>
      <c r="G52" s="97" t="s">
        <v>136</v>
      </c>
      <c r="H52" s="98" t="s">
        <v>130</v>
      </c>
      <c r="I52" s="99" t="s">
        <v>130</v>
      </c>
      <c r="J52" s="96">
        <v>30</v>
      </c>
      <c r="K52" s="100">
        <v>30</v>
      </c>
      <c r="L52" s="100">
        <f t="shared" si="2"/>
        <v>100</v>
      </c>
      <c r="M52" s="97" t="s">
        <v>137</v>
      </c>
    </row>
    <row r="53" spans="1:13" ht="30" x14ac:dyDescent="0.3">
      <c r="A53" s="42">
        <v>42</v>
      </c>
      <c r="B53" s="92" t="s">
        <v>138</v>
      </c>
      <c r="C53" s="93">
        <v>3</v>
      </c>
      <c r="D53" s="94" t="s">
        <v>17</v>
      </c>
      <c r="E53" s="95">
        <v>0</v>
      </c>
      <c r="F53" s="96">
        <v>30</v>
      </c>
      <c r="G53" s="97" t="s">
        <v>139</v>
      </c>
      <c r="H53" s="98" t="s">
        <v>140</v>
      </c>
      <c r="I53" s="99" t="s">
        <v>140</v>
      </c>
      <c r="J53" s="96">
        <v>30</v>
      </c>
      <c r="K53" s="100">
        <v>30</v>
      </c>
      <c r="L53" s="100">
        <f t="shared" si="2"/>
        <v>100</v>
      </c>
      <c r="M53" s="97" t="s">
        <v>141</v>
      </c>
    </row>
    <row r="54" spans="1:13" ht="30" x14ac:dyDescent="0.3">
      <c r="A54" s="42">
        <v>43</v>
      </c>
      <c r="B54" s="92" t="s">
        <v>142</v>
      </c>
      <c r="C54" s="93">
        <v>3</v>
      </c>
      <c r="D54" s="94" t="s">
        <v>17</v>
      </c>
      <c r="E54" s="95">
        <v>0</v>
      </c>
      <c r="F54" s="96">
        <v>30</v>
      </c>
      <c r="G54" s="101" t="s">
        <v>143</v>
      </c>
      <c r="H54" s="98" t="s">
        <v>140</v>
      </c>
      <c r="I54" s="99" t="s">
        <v>140</v>
      </c>
      <c r="J54" s="96">
        <v>30</v>
      </c>
      <c r="K54" s="100">
        <v>30</v>
      </c>
      <c r="L54" s="100">
        <f t="shared" si="2"/>
        <v>100</v>
      </c>
      <c r="M54" s="97" t="s">
        <v>144</v>
      </c>
    </row>
    <row r="55" spans="1:13" ht="30" x14ac:dyDescent="0.3">
      <c r="A55" s="42">
        <v>44</v>
      </c>
      <c r="B55" s="92" t="s">
        <v>145</v>
      </c>
      <c r="C55" s="93">
        <v>3</v>
      </c>
      <c r="D55" s="94" t="s">
        <v>17</v>
      </c>
      <c r="E55" s="95">
        <v>0</v>
      </c>
      <c r="F55" s="96">
        <v>30</v>
      </c>
      <c r="G55" s="101" t="s">
        <v>143</v>
      </c>
      <c r="H55" s="98" t="s">
        <v>140</v>
      </c>
      <c r="I55" s="99" t="s">
        <v>140</v>
      </c>
      <c r="J55" s="96">
        <v>30</v>
      </c>
      <c r="K55" s="100">
        <v>30</v>
      </c>
      <c r="L55" s="100">
        <f t="shared" si="2"/>
        <v>100</v>
      </c>
      <c r="M55" s="97" t="s">
        <v>146</v>
      </c>
    </row>
    <row r="56" spans="1:13" ht="30" x14ac:dyDescent="0.3">
      <c r="A56" s="42">
        <v>45</v>
      </c>
      <c r="B56" s="102" t="s">
        <v>147</v>
      </c>
      <c r="C56" s="103">
        <v>3</v>
      </c>
      <c r="D56" s="104" t="s">
        <v>17</v>
      </c>
      <c r="E56" s="105">
        <v>0</v>
      </c>
      <c r="F56" s="106">
        <v>30</v>
      </c>
      <c r="G56" s="107" t="s">
        <v>148</v>
      </c>
      <c r="H56" s="108" t="s">
        <v>125</v>
      </c>
      <c r="I56" s="108" t="s">
        <v>125</v>
      </c>
      <c r="J56" s="106">
        <v>30</v>
      </c>
      <c r="K56" s="152">
        <v>30</v>
      </c>
      <c r="L56" s="152">
        <f>K57/J57*100</f>
        <v>100</v>
      </c>
      <c r="M56" s="107" t="s">
        <v>149</v>
      </c>
    </row>
    <row r="57" spans="1:13" ht="30" x14ac:dyDescent="0.3">
      <c r="A57" s="42">
        <v>46</v>
      </c>
      <c r="B57" s="109" t="s">
        <v>150</v>
      </c>
      <c r="C57" s="110">
        <v>3</v>
      </c>
      <c r="D57" s="111" t="s">
        <v>17</v>
      </c>
      <c r="E57" s="112">
        <v>0</v>
      </c>
      <c r="F57" s="113">
        <v>30</v>
      </c>
      <c r="G57" s="114" t="s">
        <v>151</v>
      </c>
      <c r="H57" s="115" t="s">
        <v>152</v>
      </c>
      <c r="I57" s="115" t="s">
        <v>152</v>
      </c>
      <c r="J57" s="116">
        <v>30</v>
      </c>
      <c r="K57" s="116">
        <v>30</v>
      </c>
      <c r="L57" s="116">
        <f>K57/J57*100</f>
        <v>100</v>
      </c>
      <c r="M57" s="117" t="s">
        <v>153</v>
      </c>
    </row>
    <row r="58" spans="1:13" ht="30" x14ac:dyDescent="0.3">
      <c r="A58" s="42">
        <v>47</v>
      </c>
      <c r="B58" s="109" t="s">
        <v>154</v>
      </c>
      <c r="C58" s="110">
        <v>3</v>
      </c>
      <c r="D58" s="111" t="s">
        <v>17</v>
      </c>
      <c r="E58" s="112">
        <v>0</v>
      </c>
      <c r="F58" s="113">
        <v>30</v>
      </c>
      <c r="G58" s="114" t="s">
        <v>151</v>
      </c>
      <c r="H58" s="115" t="s">
        <v>152</v>
      </c>
      <c r="I58" s="115" t="s">
        <v>152</v>
      </c>
      <c r="J58" s="116">
        <v>30</v>
      </c>
      <c r="K58" s="116">
        <v>30</v>
      </c>
      <c r="L58" s="116">
        <f t="shared" ref="L58:L67" si="3">K58/J58*100</f>
        <v>100</v>
      </c>
      <c r="M58" s="117" t="s">
        <v>155</v>
      </c>
    </row>
    <row r="59" spans="1:13" ht="30" x14ac:dyDescent="0.3">
      <c r="A59" s="42">
        <v>48</v>
      </c>
      <c r="B59" s="109" t="s">
        <v>156</v>
      </c>
      <c r="C59" s="110">
        <v>3</v>
      </c>
      <c r="D59" s="111" t="s">
        <v>17</v>
      </c>
      <c r="E59" s="112">
        <v>0</v>
      </c>
      <c r="F59" s="113">
        <v>30</v>
      </c>
      <c r="G59" s="117" t="s">
        <v>157</v>
      </c>
      <c r="H59" s="115" t="s">
        <v>152</v>
      </c>
      <c r="I59" s="115" t="s">
        <v>152</v>
      </c>
      <c r="J59" s="116">
        <v>30</v>
      </c>
      <c r="K59" s="116">
        <v>30</v>
      </c>
      <c r="L59" s="116">
        <f t="shared" si="3"/>
        <v>100</v>
      </c>
      <c r="M59" s="117" t="s">
        <v>158</v>
      </c>
    </row>
    <row r="60" spans="1:13" ht="30" x14ac:dyDescent="0.3">
      <c r="A60" s="42">
        <v>49</v>
      </c>
      <c r="B60" s="109" t="s">
        <v>159</v>
      </c>
      <c r="C60" s="110">
        <v>3</v>
      </c>
      <c r="D60" s="111" t="s">
        <v>17</v>
      </c>
      <c r="E60" s="112">
        <v>0</v>
      </c>
      <c r="F60" s="113">
        <v>31</v>
      </c>
      <c r="G60" s="117" t="s">
        <v>160</v>
      </c>
      <c r="H60" s="115" t="s">
        <v>161</v>
      </c>
      <c r="I60" s="115" t="s">
        <v>161</v>
      </c>
      <c r="J60" s="116">
        <v>31</v>
      </c>
      <c r="K60" s="116">
        <v>31</v>
      </c>
      <c r="L60" s="116">
        <f t="shared" si="3"/>
        <v>100</v>
      </c>
      <c r="M60" s="117" t="s">
        <v>162</v>
      </c>
    </row>
    <row r="61" spans="1:13" ht="30" x14ac:dyDescent="0.3">
      <c r="A61" s="42">
        <v>50</v>
      </c>
      <c r="B61" s="109" t="s">
        <v>163</v>
      </c>
      <c r="C61" s="110">
        <v>3</v>
      </c>
      <c r="D61" s="111" t="s">
        <v>17</v>
      </c>
      <c r="E61" s="112">
        <v>0</v>
      </c>
      <c r="F61" s="113">
        <v>30</v>
      </c>
      <c r="G61" s="117" t="s">
        <v>164</v>
      </c>
      <c r="H61" s="115" t="s">
        <v>152</v>
      </c>
      <c r="I61" s="115" t="s">
        <v>152</v>
      </c>
      <c r="J61" s="116">
        <v>30</v>
      </c>
      <c r="K61" s="116">
        <v>30</v>
      </c>
      <c r="L61" s="116">
        <f t="shared" si="3"/>
        <v>100</v>
      </c>
      <c r="M61" s="117" t="s">
        <v>165</v>
      </c>
    </row>
    <row r="62" spans="1:13" ht="30" x14ac:dyDescent="0.3">
      <c r="A62" s="42">
        <v>51</v>
      </c>
      <c r="B62" s="109" t="s">
        <v>166</v>
      </c>
      <c r="C62" s="110">
        <v>3</v>
      </c>
      <c r="D62" s="111" t="s">
        <v>17</v>
      </c>
      <c r="E62" s="112">
        <v>0</v>
      </c>
      <c r="F62" s="113">
        <v>30</v>
      </c>
      <c r="G62" s="117" t="s">
        <v>167</v>
      </c>
      <c r="H62" s="115" t="s">
        <v>140</v>
      </c>
      <c r="I62" s="115" t="s">
        <v>140</v>
      </c>
      <c r="J62" s="116">
        <v>30</v>
      </c>
      <c r="K62" s="116">
        <v>30</v>
      </c>
      <c r="L62" s="116">
        <f t="shared" si="3"/>
        <v>100</v>
      </c>
      <c r="M62" s="117" t="s">
        <v>168</v>
      </c>
    </row>
    <row r="63" spans="1:13" ht="30" x14ac:dyDescent="0.3">
      <c r="A63" s="42">
        <v>52</v>
      </c>
      <c r="B63" s="109" t="s">
        <v>169</v>
      </c>
      <c r="C63" s="110">
        <v>3</v>
      </c>
      <c r="D63" s="111" t="s">
        <v>17</v>
      </c>
      <c r="E63" s="112">
        <v>0</v>
      </c>
      <c r="F63" s="113">
        <v>31</v>
      </c>
      <c r="G63" s="114" t="s">
        <v>170</v>
      </c>
      <c r="H63" s="115" t="s">
        <v>171</v>
      </c>
      <c r="I63" s="115" t="s">
        <v>171</v>
      </c>
      <c r="J63" s="116">
        <v>31</v>
      </c>
      <c r="K63" s="116">
        <v>31</v>
      </c>
      <c r="L63" s="116">
        <f t="shared" si="3"/>
        <v>100</v>
      </c>
      <c r="M63" s="117" t="s">
        <v>172</v>
      </c>
    </row>
    <row r="64" spans="1:13" ht="30" x14ac:dyDescent="0.3">
      <c r="A64" s="42">
        <v>53</v>
      </c>
      <c r="B64" s="109" t="s">
        <v>173</v>
      </c>
      <c r="C64" s="110">
        <v>3</v>
      </c>
      <c r="D64" s="111" t="s">
        <v>17</v>
      </c>
      <c r="E64" s="112">
        <v>0</v>
      </c>
      <c r="F64" s="113">
        <v>31</v>
      </c>
      <c r="G64" s="114" t="s">
        <v>170</v>
      </c>
      <c r="H64" s="115" t="s">
        <v>171</v>
      </c>
      <c r="I64" s="115" t="s">
        <v>171</v>
      </c>
      <c r="J64" s="116">
        <v>31</v>
      </c>
      <c r="K64" s="116">
        <v>31</v>
      </c>
      <c r="L64" s="116">
        <f t="shared" si="3"/>
        <v>100</v>
      </c>
      <c r="M64" s="117" t="s">
        <v>174</v>
      </c>
    </row>
    <row r="65" spans="1:13" ht="30" x14ac:dyDescent="0.3">
      <c r="A65" s="42">
        <v>54</v>
      </c>
      <c r="B65" s="109" t="s">
        <v>175</v>
      </c>
      <c r="C65" s="110">
        <v>3</v>
      </c>
      <c r="D65" s="111" t="s">
        <v>17</v>
      </c>
      <c r="E65" s="112">
        <v>0</v>
      </c>
      <c r="F65" s="113">
        <v>31</v>
      </c>
      <c r="G65" s="114" t="s">
        <v>170</v>
      </c>
      <c r="H65" s="115" t="s">
        <v>171</v>
      </c>
      <c r="I65" s="115" t="s">
        <v>171</v>
      </c>
      <c r="J65" s="116">
        <v>31</v>
      </c>
      <c r="K65" s="116">
        <v>31</v>
      </c>
      <c r="L65" s="116">
        <f t="shared" si="3"/>
        <v>100</v>
      </c>
      <c r="M65" s="117" t="s">
        <v>176</v>
      </c>
    </row>
    <row r="66" spans="1:13" ht="30" x14ac:dyDescent="0.3">
      <c r="A66" s="42">
        <v>55</v>
      </c>
      <c r="B66" s="109" t="s">
        <v>177</v>
      </c>
      <c r="C66" s="110">
        <v>3</v>
      </c>
      <c r="D66" s="111" t="s">
        <v>17</v>
      </c>
      <c r="E66" s="112">
        <v>0</v>
      </c>
      <c r="F66" s="113">
        <v>31</v>
      </c>
      <c r="G66" s="114" t="s">
        <v>170</v>
      </c>
      <c r="H66" s="115" t="s">
        <v>171</v>
      </c>
      <c r="I66" s="115" t="s">
        <v>171</v>
      </c>
      <c r="J66" s="116">
        <v>31</v>
      </c>
      <c r="K66" s="116">
        <v>31</v>
      </c>
      <c r="L66" s="116">
        <f t="shared" si="3"/>
        <v>100</v>
      </c>
      <c r="M66" s="117" t="s">
        <v>178</v>
      </c>
    </row>
    <row r="67" spans="1:13" ht="30" x14ac:dyDescent="0.3">
      <c r="A67" s="42">
        <v>56</v>
      </c>
      <c r="B67" s="109" t="s">
        <v>179</v>
      </c>
      <c r="C67" s="110">
        <v>3</v>
      </c>
      <c r="D67" s="111" t="s">
        <v>17</v>
      </c>
      <c r="E67" s="112">
        <v>0</v>
      </c>
      <c r="F67" s="113">
        <v>31</v>
      </c>
      <c r="G67" s="114" t="s">
        <v>170</v>
      </c>
      <c r="H67" s="115" t="s">
        <v>171</v>
      </c>
      <c r="I67" s="115" t="s">
        <v>171</v>
      </c>
      <c r="J67" s="116">
        <v>31</v>
      </c>
      <c r="K67" s="116">
        <v>31</v>
      </c>
      <c r="L67" s="116">
        <f t="shared" si="3"/>
        <v>100</v>
      </c>
      <c r="M67" s="117" t="s">
        <v>94</v>
      </c>
    </row>
    <row r="68" spans="1:13" ht="30" x14ac:dyDescent="0.3">
      <c r="A68" s="42">
        <v>57</v>
      </c>
      <c r="B68" s="118" t="s">
        <v>180</v>
      </c>
      <c r="C68" s="34">
        <v>3</v>
      </c>
      <c r="D68" s="44" t="s">
        <v>17</v>
      </c>
      <c r="E68" s="36">
        <v>0</v>
      </c>
      <c r="F68" s="35">
        <v>30</v>
      </c>
      <c r="G68" s="48" t="s">
        <v>181</v>
      </c>
      <c r="H68" s="46" t="s">
        <v>125</v>
      </c>
      <c r="I68" s="46" t="s">
        <v>125</v>
      </c>
      <c r="J68" s="40">
        <v>30</v>
      </c>
      <c r="K68" s="40">
        <v>30</v>
      </c>
      <c r="L68" s="40">
        <f>K68/J68*100</f>
        <v>100</v>
      </c>
      <c r="M68" s="48" t="s">
        <v>182</v>
      </c>
    </row>
    <row r="69" spans="1:13" ht="30" x14ac:dyDescent="0.3">
      <c r="A69" s="42">
        <v>58</v>
      </c>
      <c r="B69" s="118" t="s">
        <v>183</v>
      </c>
      <c r="C69" s="34">
        <v>3</v>
      </c>
      <c r="D69" s="44" t="s">
        <v>17</v>
      </c>
      <c r="E69" s="36">
        <v>0</v>
      </c>
      <c r="F69" s="35">
        <v>30</v>
      </c>
      <c r="G69" s="48" t="s">
        <v>184</v>
      </c>
      <c r="H69" s="46" t="s">
        <v>125</v>
      </c>
      <c r="I69" s="46" t="s">
        <v>125</v>
      </c>
      <c r="J69" s="40">
        <v>30</v>
      </c>
      <c r="K69" s="40">
        <v>30</v>
      </c>
      <c r="L69" s="40">
        <f t="shared" ref="L69:L78" si="4">K69/J69*100</f>
        <v>100</v>
      </c>
      <c r="M69" s="48" t="s">
        <v>185</v>
      </c>
    </row>
    <row r="70" spans="1:13" ht="30" x14ac:dyDescent="0.3">
      <c r="A70" s="42">
        <v>59</v>
      </c>
      <c r="B70" s="118" t="s">
        <v>186</v>
      </c>
      <c r="C70" s="34">
        <v>3</v>
      </c>
      <c r="D70" s="44" t="s">
        <v>17</v>
      </c>
      <c r="E70" s="36">
        <v>0</v>
      </c>
      <c r="F70" s="35">
        <v>30</v>
      </c>
      <c r="G70" s="48" t="s">
        <v>187</v>
      </c>
      <c r="H70" s="46" t="s">
        <v>125</v>
      </c>
      <c r="I70" s="46" t="s">
        <v>125</v>
      </c>
      <c r="J70" s="40">
        <v>30</v>
      </c>
      <c r="K70" s="40">
        <v>30</v>
      </c>
      <c r="L70" s="40">
        <f t="shared" si="4"/>
        <v>100</v>
      </c>
      <c r="M70" s="48" t="s">
        <v>188</v>
      </c>
    </row>
    <row r="71" spans="1:13" ht="30" x14ac:dyDescent="0.3">
      <c r="A71" s="42">
        <v>60</v>
      </c>
      <c r="B71" s="118" t="s">
        <v>189</v>
      </c>
      <c r="C71" s="34">
        <v>3</v>
      </c>
      <c r="D71" s="44" t="s">
        <v>17</v>
      </c>
      <c r="E71" s="36">
        <v>0</v>
      </c>
      <c r="F71" s="35">
        <v>30</v>
      </c>
      <c r="G71" s="48" t="s">
        <v>190</v>
      </c>
      <c r="H71" s="46" t="s">
        <v>125</v>
      </c>
      <c r="I71" s="46" t="s">
        <v>125</v>
      </c>
      <c r="J71" s="40">
        <v>30</v>
      </c>
      <c r="K71" s="40">
        <v>30</v>
      </c>
      <c r="L71" s="40">
        <f t="shared" si="4"/>
        <v>100</v>
      </c>
      <c r="M71" s="48" t="s">
        <v>191</v>
      </c>
    </row>
    <row r="72" spans="1:13" ht="30" x14ac:dyDescent="0.3">
      <c r="A72" s="42">
        <v>61</v>
      </c>
      <c r="B72" s="118" t="s">
        <v>192</v>
      </c>
      <c r="C72" s="34">
        <v>3</v>
      </c>
      <c r="D72" s="44" t="s">
        <v>17</v>
      </c>
      <c r="E72" s="36">
        <v>0</v>
      </c>
      <c r="F72" s="35">
        <v>30</v>
      </c>
      <c r="G72" s="45" t="s">
        <v>193</v>
      </c>
      <c r="H72" s="46" t="s">
        <v>125</v>
      </c>
      <c r="I72" s="46" t="s">
        <v>125</v>
      </c>
      <c r="J72" s="40">
        <v>30</v>
      </c>
      <c r="K72" s="40">
        <v>30</v>
      </c>
      <c r="L72" s="40">
        <f t="shared" si="4"/>
        <v>100</v>
      </c>
      <c r="M72" s="48" t="s">
        <v>194</v>
      </c>
    </row>
    <row r="73" spans="1:13" ht="30" x14ac:dyDescent="0.3">
      <c r="A73" s="42">
        <v>62</v>
      </c>
      <c r="B73" s="118" t="s">
        <v>195</v>
      </c>
      <c r="C73" s="34">
        <v>3</v>
      </c>
      <c r="D73" s="44" t="s">
        <v>17</v>
      </c>
      <c r="E73" s="36">
        <v>0</v>
      </c>
      <c r="F73" s="35">
        <v>30</v>
      </c>
      <c r="G73" s="45" t="s">
        <v>193</v>
      </c>
      <c r="H73" s="46" t="s">
        <v>125</v>
      </c>
      <c r="I73" s="46" t="s">
        <v>125</v>
      </c>
      <c r="J73" s="40">
        <v>30</v>
      </c>
      <c r="K73" s="40">
        <v>30</v>
      </c>
      <c r="L73" s="40">
        <f t="shared" si="4"/>
        <v>100</v>
      </c>
      <c r="M73" s="48" t="s">
        <v>196</v>
      </c>
    </row>
    <row r="74" spans="1:13" ht="30" x14ac:dyDescent="0.3">
      <c r="A74" s="42">
        <v>63</v>
      </c>
      <c r="B74" s="118" t="s">
        <v>197</v>
      </c>
      <c r="C74" s="34">
        <v>3</v>
      </c>
      <c r="D74" s="44" t="s">
        <v>17</v>
      </c>
      <c r="E74" s="36">
        <v>0</v>
      </c>
      <c r="F74" s="35">
        <v>30</v>
      </c>
      <c r="G74" s="45" t="s">
        <v>193</v>
      </c>
      <c r="H74" s="46" t="s">
        <v>198</v>
      </c>
      <c r="I74" s="46" t="s">
        <v>125</v>
      </c>
      <c r="J74" s="40">
        <v>30</v>
      </c>
      <c r="K74" s="40">
        <v>30</v>
      </c>
      <c r="L74" s="40">
        <f t="shared" si="4"/>
        <v>100</v>
      </c>
      <c r="M74" s="48" t="s">
        <v>199</v>
      </c>
    </row>
    <row r="75" spans="1:13" ht="30" x14ac:dyDescent="0.3">
      <c r="A75" s="42">
        <v>64</v>
      </c>
      <c r="B75" s="118" t="s">
        <v>200</v>
      </c>
      <c r="C75" s="34">
        <v>3</v>
      </c>
      <c r="D75" s="44" t="s">
        <v>17</v>
      </c>
      <c r="E75" s="36">
        <v>0</v>
      </c>
      <c r="F75" s="35">
        <v>30</v>
      </c>
      <c r="G75" s="45" t="s">
        <v>193</v>
      </c>
      <c r="H75" s="46" t="s">
        <v>198</v>
      </c>
      <c r="I75" s="46" t="s">
        <v>125</v>
      </c>
      <c r="J75" s="40">
        <v>30</v>
      </c>
      <c r="K75" s="40">
        <v>30</v>
      </c>
      <c r="L75" s="40">
        <f t="shared" si="4"/>
        <v>100</v>
      </c>
      <c r="M75" s="48" t="s">
        <v>201</v>
      </c>
    </row>
    <row r="76" spans="1:13" ht="30" x14ac:dyDescent="0.3">
      <c r="A76" s="42">
        <v>65</v>
      </c>
      <c r="B76" s="118" t="s">
        <v>202</v>
      </c>
      <c r="C76" s="34">
        <v>3</v>
      </c>
      <c r="D76" s="44" t="s">
        <v>17</v>
      </c>
      <c r="E76" s="36">
        <v>0</v>
      </c>
      <c r="F76" s="35">
        <v>30</v>
      </c>
      <c r="G76" s="45" t="s">
        <v>193</v>
      </c>
      <c r="H76" s="46" t="s">
        <v>198</v>
      </c>
      <c r="I76" s="46" t="s">
        <v>125</v>
      </c>
      <c r="J76" s="40">
        <v>30</v>
      </c>
      <c r="K76" s="40">
        <v>30</v>
      </c>
      <c r="L76" s="40">
        <f t="shared" si="4"/>
        <v>100</v>
      </c>
      <c r="M76" s="48" t="s">
        <v>203</v>
      </c>
    </row>
    <row r="77" spans="1:13" ht="30" x14ac:dyDescent="0.3">
      <c r="A77" s="42">
        <v>66</v>
      </c>
      <c r="B77" s="118" t="s">
        <v>204</v>
      </c>
      <c r="C77" s="34">
        <v>3</v>
      </c>
      <c r="D77" s="44" t="s">
        <v>17</v>
      </c>
      <c r="E77" s="36">
        <v>0</v>
      </c>
      <c r="F77" s="35">
        <v>30</v>
      </c>
      <c r="G77" s="45" t="s">
        <v>205</v>
      </c>
      <c r="H77" s="46" t="s">
        <v>198</v>
      </c>
      <c r="I77" s="46" t="s">
        <v>198</v>
      </c>
      <c r="J77" s="40">
        <v>30</v>
      </c>
      <c r="K77" s="40">
        <v>30</v>
      </c>
      <c r="L77" s="40">
        <f t="shared" si="4"/>
        <v>100</v>
      </c>
      <c r="M77" s="48" t="s">
        <v>206</v>
      </c>
    </row>
    <row r="78" spans="1:13" ht="30" x14ac:dyDescent="0.3">
      <c r="A78" s="42">
        <v>67</v>
      </c>
      <c r="B78" s="118" t="s">
        <v>207</v>
      </c>
      <c r="C78" s="34">
        <v>3</v>
      </c>
      <c r="D78" s="44" t="s">
        <v>17</v>
      </c>
      <c r="E78" s="36">
        <v>0</v>
      </c>
      <c r="F78" s="35">
        <v>30</v>
      </c>
      <c r="G78" s="45" t="s">
        <v>205</v>
      </c>
      <c r="H78" s="46" t="s">
        <v>198</v>
      </c>
      <c r="I78" s="46" t="s">
        <v>198</v>
      </c>
      <c r="J78" s="40">
        <v>30</v>
      </c>
      <c r="K78" s="40">
        <v>30</v>
      </c>
      <c r="L78" s="40">
        <f t="shared" si="4"/>
        <v>100</v>
      </c>
      <c r="M78" s="48" t="s">
        <v>208</v>
      </c>
    </row>
    <row r="79" spans="1:13" ht="30" x14ac:dyDescent="0.3">
      <c r="A79" s="42">
        <v>68</v>
      </c>
      <c r="B79" s="83" t="s">
        <v>209</v>
      </c>
      <c r="C79" s="84">
        <v>3</v>
      </c>
      <c r="D79" s="85" t="s">
        <v>17</v>
      </c>
      <c r="E79" s="86">
        <v>0</v>
      </c>
      <c r="F79" s="87">
        <v>30</v>
      </c>
      <c r="G79" s="119" t="s">
        <v>210</v>
      </c>
      <c r="H79" s="89" t="s">
        <v>198</v>
      </c>
      <c r="I79" s="120" t="s">
        <v>211</v>
      </c>
      <c r="J79" s="91">
        <v>30</v>
      </c>
      <c r="K79" s="91">
        <v>30</v>
      </c>
      <c r="L79" s="149">
        <f>K79/J79*100</f>
        <v>100</v>
      </c>
      <c r="M79" s="88" t="s">
        <v>212</v>
      </c>
    </row>
    <row r="80" spans="1:13" ht="30" x14ac:dyDescent="0.3">
      <c r="A80" s="42">
        <v>69</v>
      </c>
      <c r="B80" s="83" t="s">
        <v>213</v>
      </c>
      <c r="C80" s="84">
        <v>3</v>
      </c>
      <c r="D80" s="85" t="s">
        <v>17</v>
      </c>
      <c r="E80" s="86">
        <v>0</v>
      </c>
      <c r="F80" s="87">
        <v>30</v>
      </c>
      <c r="G80" s="119" t="s">
        <v>214</v>
      </c>
      <c r="H80" s="89" t="s">
        <v>198</v>
      </c>
      <c r="I80" s="120" t="s">
        <v>211</v>
      </c>
      <c r="J80" s="91">
        <v>30</v>
      </c>
      <c r="K80" s="91">
        <v>30</v>
      </c>
      <c r="L80" s="149">
        <f>K80/J80*100</f>
        <v>100</v>
      </c>
      <c r="M80" s="88" t="s">
        <v>215</v>
      </c>
    </row>
    <row r="81" spans="1:14" s="23" customFormat="1" x14ac:dyDescent="0.3">
      <c r="A81" s="121"/>
      <c r="B81" s="122"/>
      <c r="C81" s="130"/>
      <c r="D81" s="27"/>
      <c r="E81" s="123"/>
      <c r="F81" s="22"/>
      <c r="G81" s="124"/>
      <c r="H81" s="125"/>
      <c r="I81" s="126"/>
      <c r="J81" s="127">
        <f>SUM(J12:J80)</f>
        <v>2076</v>
      </c>
      <c r="K81" s="127">
        <f>SUM(K12:K80)</f>
        <v>2076</v>
      </c>
      <c r="L81" s="133"/>
      <c r="M81" s="129"/>
    </row>
    <row r="82" spans="1:14" s="23" customFormat="1" x14ac:dyDescent="0.3">
      <c r="A82" s="32"/>
      <c r="B82" s="33" t="s">
        <v>224</v>
      </c>
      <c r="C82" s="34"/>
      <c r="D82" s="35"/>
      <c r="E82" s="36"/>
      <c r="F82" s="35"/>
      <c r="G82" s="37"/>
      <c r="H82" s="38"/>
      <c r="I82" s="39"/>
      <c r="J82" s="40"/>
      <c r="K82" s="41"/>
      <c r="L82" s="40"/>
      <c r="M82" s="40"/>
    </row>
    <row r="83" spans="1:14" s="23" customFormat="1" x14ac:dyDescent="0.3">
      <c r="A83" s="121"/>
      <c r="B83" s="122"/>
      <c r="C83" s="130"/>
      <c r="D83" s="27"/>
      <c r="E83" s="123"/>
      <c r="F83" s="22"/>
      <c r="G83" s="124"/>
      <c r="H83" s="125"/>
      <c r="I83" s="126"/>
      <c r="J83" s="22"/>
      <c r="K83" s="128"/>
      <c r="L83" s="133"/>
      <c r="M83" s="129"/>
    </row>
    <row r="84" spans="1:14" ht="33" x14ac:dyDescent="0.3">
      <c r="A84" s="131">
        <v>70</v>
      </c>
      <c r="B84" s="51" t="s">
        <v>221</v>
      </c>
      <c r="C84" s="34">
        <v>3</v>
      </c>
      <c r="D84" s="35" t="s">
        <v>17</v>
      </c>
      <c r="E84" s="36">
        <v>0</v>
      </c>
      <c r="F84" s="35">
        <v>30</v>
      </c>
      <c r="G84" s="51" t="s">
        <v>230</v>
      </c>
      <c r="H84" s="32" t="s">
        <v>231</v>
      </c>
      <c r="I84" s="32" t="s">
        <v>231</v>
      </c>
      <c r="J84" s="40">
        <v>30</v>
      </c>
      <c r="K84" s="40">
        <v>30</v>
      </c>
      <c r="L84" s="40">
        <f>K84/J84*100</f>
        <v>100</v>
      </c>
      <c r="M84" s="48" t="s">
        <v>240</v>
      </c>
      <c r="N84" s="82">
        <v>1</v>
      </c>
    </row>
    <row r="85" spans="1:14" ht="33" x14ac:dyDescent="0.3">
      <c r="A85" s="131">
        <v>71</v>
      </c>
      <c r="B85" s="51" t="s">
        <v>222</v>
      </c>
      <c r="C85" s="34">
        <v>3</v>
      </c>
      <c r="D85" s="35" t="s">
        <v>17</v>
      </c>
      <c r="E85" s="36">
        <v>0</v>
      </c>
      <c r="F85" s="35">
        <v>30</v>
      </c>
      <c r="G85" s="51" t="s">
        <v>232</v>
      </c>
      <c r="H85" s="32" t="s">
        <v>231</v>
      </c>
      <c r="I85" s="32" t="s">
        <v>231</v>
      </c>
      <c r="J85" s="40">
        <v>30</v>
      </c>
      <c r="K85" s="40">
        <v>30</v>
      </c>
      <c r="L85" s="40">
        <f>K85/J85*100</f>
        <v>100</v>
      </c>
      <c r="M85" s="48" t="s">
        <v>241</v>
      </c>
      <c r="N85" s="82">
        <v>2</v>
      </c>
    </row>
    <row r="86" spans="1:14" ht="33" x14ac:dyDescent="0.3">
      <c r="A86" s="134">
        <v>72</v>
      </c>
      <c r="B86" s="135" t="s">
        <v>225</v>
      </c>
      <c r="C86" s="136">
        <v>3</v>
      </c>
      <c r="D86" s="137" t="s">
        <v>17</v>
      </c>
      <c r="E86" s="138">
        <v>0</v>
      </c>
      <c r="F86" s="137">
        <v>30</v>
      </c>
      <c r="G86" s="135" t="s">
        <v>214</v>
      </c>
      <c r="H86" s="139" t="s">
        <v>231</v>
      </c>
      <c r="I86" s="139" t="s">
        <v>231</v>
      </c>
      <c r="J86" s="140">
        <v>30</v>
      </c>
      <c r="K86" s="140">
        <v>30</v>
      </c>
      <c r="L86" s="140">
        <f>K86/J86*100</f>
        <v>100</v>
      </c>
      <c r="M86" s="141" t="s">
        <v>242</v>
      </c>
      <c r="N86" s="82">
        <v>3</v>
      </c>
    </row>
    <row r="87" spans="1:14" ht="33" x14ac:dyDescent="0.3">
      <c r="A87" s="134">
        <v>73</v>
      </c>
      <c r="B87" s="135" t="s">
        <v>226</v>
      </c>
      <c r="C87" s="136">
        <v>3</v>
      </c>
      <c r="D87" s="137" t="s">
        <v>17</v>
      </c>
      <c r="E87" s="138">
        <v>0</v>
      </c>
      <c r="F87" s="137">
        <v>30</v>
      </c>
      <c r="G87" s="135" t="s">
        <v>233</v>
      </c>
      <c r="H87" s="139" t="s">
        <v>231</v>
      </c>
      <c r="I87" s="139" t="s">
        <v>231</v>
      </c>
      <c r="J87" s="140">
        <v>30</v>
      </c>
      <c r="K87" s="140">
        <v>30</v>
      </c>
      <c r="L87" s="140">
        <f>K87/J87*100</f>
        <v>100</v>
      </c>
      <c r="M87" s="141" t="s">
        <v>243</v>
      </c>
      <c r="N87" s="82">
        <v>4</v>
      </c>
    </row>
    <row r="88" spans="1:14" ht="33" x14ac:dyDescent="0.3">
      <c r="A88" s="134">
        <v>74</v>
      </c>
      <c r="B88" s="135" t="s">
        <v>227</v>
      </c>
      <c r="C88" s="136">
        <v>3</v>
      </c>
      <c r="D88" s="137" t="s">
        <v>17</v>
      </c>
      <c r="E88" s="138">
        <v>0</v>
      </c>
      <c r="F88" s="137">
        <v>30</v>
      </c>
      <c r="G88" s="135" t="s">
        <v>233</v>
      </c>
      <c r="H88" s="139" t="s">
        <v>231</v>
      </c>
      <c r="I88" s="139" t="s">
        <v>231</v>
      </c>
      <c r="J88" s="140">
        <v>30</v>
      </c>
      <c r="K88" s="140">
        <v>30</v>
      </c>
      <c r="L88" s="140">
        <f t="shared" ref="L88:L90" si="5">K88/J88*100</f>
        <v>100</v>
      </c>
      <c r="M88" s="141" t="s">
        <v>244</v>
      </c>
      <c r="N88" s="82">
        <v>5</v>
      </c>
    </row>
    <row r="89" spans="1:14" ht="33" x14ac:dyDescent="0.3">
      <c r="A89" s="134">
        <v>75</v>
      </c>
      <c r="B89" s="135" t="s">
        <v>228</v>
      </c>
      <c r="C89" s="136">
        <v>3</v>
      </c>
      <c r="D89" s="137" t="s">
        <v>17</v>
      </c>
      <c r="E89" s="138">
        <v>0</v>
      </c>
      <c r="F89" s="137">
        <v>30</v>
      </c>
      <c r="G89" s="135" t="s">
        <v>234</v>
      </c>
      <c r="H89" s="139" t="s">
        <v>231</v>
      </c>
      <c r="I89" s="139" t="s">
        <v>231</v>
      </c>
      <c r="J89" s="140">
        <v>30</v>
      </c>
      <c r="K89" s="140">
        <v>30</v>
      </c>
      <c r="L89" s="140">
        <f t="shared" si="5"/>
        <v>100</v>
      </c>
      <c r="M89" s="141" t="s">
        <v>245</v>
      </c>
      <c r="N89" s="82">
        <v>6</v>
      </c>
    </row>
    <row r="90" spans="1:14" ht="33" x14ac:dyDescent="0.3">
      <c r="A90" s="134">
        <v>76</v>
      </c>
      <c r="B90" s="135" t="s">
        <v>229</v>
      </c>
      <c r="C90" s="136">
        <v>3</v>
      </c>
      <c r="D90" s="137" t="s">
        <v>17</v>
      </c>
      <c r="E90" s="138">
        <v>0</v>
      </c>
      <c r="F90" s="137">
        <v>30</v>
      </c>
      <c r="G90" s="135" t="s">
        <v>235</v>
      </c>
      <c r="H90" s="139" t="s">
        <v>231</v>
      </c>
      <c r="I90" s="139" t="s">
        <v>231</v>
      </c>
      <c r="J90" s="140">
        <v>30</v>
      </c>
      <c r="K90" s="140">
        <v>30</v>
      </c>
      <c r="L90" s="140">
        <f t="shared" si="5"/>
        <v>100</v>
      </c>
      <c r="M90" s="141" t="s">
        <v>246</v>
      </c>
      <c r="N90" s="82">
        <v>7</v>
      </c>
    </row>
    <row r="91" spans="1:14" ht="33" x14ac:dyDescent="0.3">
      <c r="A91" s="132">
        <v>77</v>
      </c>
      <c r="B91" s="149" t="s">
        <v>236</v>
      </c>
      <c r="C91" s="84">
        <v>3</v>
      </c>
      <c r="D91" s="87" t="s">
        <v>17</v>
      </c>
      <c r="E91" s="86">
        <v>0</v>
      </c>
      <c r="F91" s="87">
        <v>30</v>
      </c>
      <c r="G91" s="149" t="s">
        <v>237</v>
      </c>
      <c r="H91" s="150" t="s">
        <v>231</v>
      </c>
      <c r="I91" s="150" t="s">
        <v>231</v>
      </c>
      <c r="J91" s="91">
        <v>30</v>
      </c>
      <c r="K91" s="91">
        <v>30</v>
      </c>
      <c r="L91" s="91">
        <f>K91/J91*100</f>
        <v>100</v>
      </c>
      <c r="M91" s="88" t="s">
        <v>247</v>
      </c>
      <c r="N91" s="82">
        <v>8</v>
      </c>
    </row>
    <row r="92" spans="1:14" ht="33" x14ac:dyDescent="0.3">
      <c r="A92" s="132">
        <v>78</v>
      </c>
      <c r="B92" s="149" t="s">
        <v>238</v>
      </c>
      <c r="C92" s="84">
        <v>3</v>
      </c>
      <c r="D92" s="87" t="s">
        <v>17</v>
      </c>
      <c r="E92" s="86">
        <v>0</v>
      </c>
      <c r="F92" s="87">
        <v>30</v>
      </c>
      <c r="G92" s="149" t="s">
        <v>239</v>
      </c>
      <c r="H92" s="150" t="s">
        <v>231</v>
      </c>
      <c r="I92" s="150" t="s">
        <v>231</v>
      </c>
      <c r="J92" s="91">
        <v>30</v>
      </c>
      <c r="K92" s="91">
        <v>30</v>
      </c>
      <c r="L92" s="91">
        <f>K92/J92*100</f>
        <v>100</v>
      </c>
      <c r="M92" s="88" t="s">
        <v>248</v>
      </c>
      <c r="N92" s="82">
        <v>9</v>
      </c>
    </row>
    <row r="93" spans="1:14" s="23" customFormat="1" ht="33" x14ac:dyDescent="0.3">
      <c r="A93" s="42">
        <v>79</v>
      </c>
      <c r="B93" s="133" t="s">
        <v>216</v>
      </c>
      <c r="C93" s="130">
        <v>3</v>
      </c>
      <c r="D93" s="29" t="s">
        <v>17</v>
      </c>
      <c r="E93" s="123">
        <v>0</v>
      </c>
      <c r="F93" s="123">
        <v>30</v>
      </c>
      <c r="G93" s="129" t="s">
        <v>249</v>
      </c>
      <c r="H93" s="153" t="s">
        <v>250</v>
      </c>
      <c r="I93" s="153" t="s">
        <v>250</v>
      </c>
      <c r="J93" s="22">
        <v>30</v>
      </c>
      <c r="K93" s="22">
        <v>30</v>
      </c>
      <c r="L93" s="22">
        <f>K93/J93*100</f>
        <v>100</v>
      </c>
      <c r="M93" s="129" t="s">
        <v>251</v>
      </c>
      <c r="N93" s="174">
        <v>10</v>
      </c>
    </row>
    <row r="94" spans="1:14" s="23" customFormat="1" ht="33" x14ac:dyDescent="0.3">
      <c r="A94" s="42">
        <v>80</v>
      </c>
      <c r="B94" s="133" t="s">
        <v>217</v>
      </c>
      <c r="C94" s="130">
        <v>3</v>
      </c>
      <c r="D94" s="29" t="s">
        <v>17</v>
      </c>
      <c r="E94" s="123">
        <v>0</v>
      </c>
      <c r="F94" s="123">
        <v>30</v>
      </c>
      <c r="G94" s="129" t="s">
        <v>55</v>
      </c>
      <c r="H94" s="153" t="s">
        <v>250</v>
      </c>
      <c r="I94" s="153" t="s">
        <v>250</v>
      </c>
      <c r="J94" s="22">
        <v>30</v>
      </c>
      <c r="K94" s="22">
        <v>30</v>
      </c>
      <c r="L94" s="22">
        <f t="shared" ref="L94:L97" si="6">K94/J94*100</f>
        <v>100</v>
      </c>
      <c r="M94" s="129" t="s">
        <v>252</v>
      </c>
      <c r="N94" s="174">
        <v>11</v>
      </c>
    </row>
    <row r="95" spans="1:14" s="23" customFormat="1" ht="33" x14ac:dyDescent="0.3">
      <c r="A95" s="42">
        <v>81</v>
      </c>
      <c r="B95" s="133" t="s">
        <v>218</v>
      </c>
      <c r="C95" s="130">
        <v>3</v>
      </c>
      <c r="D95" s="29" t="s">
        <v>17</v>
      </c>
      <c r="E95" s="123">
        <v>0</v>
      </c>
      <c r="F95" s="123">
        <v>30</v>
      </c>
      <c r="G95" s="129" t="s">
        <v>253</v>
      </c>
      <c r="H95" s="153" t="s">
        <v>250</v>
      </c>
      <c r="I95" s="153" t="s">
        <v>250</v>
      </c>
      <c r="J95" s="22">
        <v>30</v>
      </c>
      <c r="K95" s="22">
        <v>30</v>
      </c>
      <c r="L95" s="22">
        <f t="shared" si="6"/>
        <v>100</v>
      </c>
      <c r="M95" s="129" t="s">
        <v>254</v>
      </c>
      <c r="N95" s="174">
        <v>12</v>
      </c>
    </row>
    <row r="96" spans="1:14" ht="33" x14ac:dyDescent="0.3">
      <c r="A96" s="42">
        <v>82</v>
      </c>
      <c r="B96" s="133" t="s">
        <v>219</v>
      </c>
      <c r="C96" s="130">
        <v>3</v>
      </c>
      <c r="D96" s="29" t="s">
        <v>17</v>
      </c>
      <c r="E96" s="123">
        <v>0</v>
      </c>
      <c r="F96" s="123">
        <v>30</v>
      </c>
      <c r="G96" s="129" t="s">
        <v>253</v>
      </c>
      <c r="H96" s="153" t="s">
        <v>250</v>
      </c>
      <c r="I96" s="153" t="s">
        <v>250</v>
      </c>
      <c r="J96" s="22">
        <v>30</v>
      </c>
      <c r="K96" s="22">
        <v>30</v>
      </c>
      <c r="L96" s="22">
        <f t="shared" si="6"/>
        <v>100</v>
      </c>
      <c r="M96" s="129" t="s">
        <v>255</v>
      </c>
      <c r="N96" s="82">
        <v>13</v>
      </c>
    </row>
    <row r="97" spans="1:14" ht="33" x14ac:dyDescent="0.3">
      <c r="A97" s="42">
        <v>83</v>
      </c>
      <c r="B97" s="133" t="s">
        <v>220</v>
      </c>
      <c r="C97" s="130">
        <v>3</v>
      </c>
      <c r="D97" s="29" t="s">
        <v>17</v>
      </c>
      <c r="E97" s="123">
        <v>0</v>
      </c>
      <c r="F97" s="123">
        <v>30</v>
      </c>
      <c r="G97" s="129" t="s">
        <v>256</v>
      </c>
      <c r="H97" s="153" t="s">
        <v>250</v>
      </c>
      <c r="I97" s="153" t="s">
        <v>250</v>
      </c>
      <c r="J97" s="22">
        <v>30</v>
      </c>
      <c r="K97" s="22">
        <v>30</v>
      </c>
      <c r="L97" s="22">
        <f t="shared" si="6"/>
        <v>100</v>
      </c>
      <c r="M97" s="129" t="s">
        <v>257</v>
      </c>
      <c r="N97" s="82">
        <v>14</v>
      </c>
    </row>
    <row r="98" spans="1:14" ht="33" x14ac:dyDescent="0.3">
      <c r="A98" s="154">
        <v>84</v>
      </c>
      <c r="B98" s="160" t="s">
        <v>258</v>
      </c>
      <c r="C98" s="155">
        <v>3</v>
      </c>
      <c r="D98" s="156" t="s">
        <v>17</v>
      </c>
      <c r="E98" s="157">
        <v>0</v>
      </c>
      <c r="F98" s="157">
        <v>30</v>
      </c>
      <c r="G98" s="158" t="s">
        <v>259</v>
      </c>
      <c r="H98" s="159" t="s">
        <v>260</v>
      </c>
      <c r="I98" s="159" t="s">
        <v>260</v>
      </c>
      <c r="J98" s="161">
        <v>30</v>
      </c>
      <c r="K98" s="161">
        <v>30</v>
      </c>
      <c r="L98" s="161">
        <f>K98/J98*100</f>
        <v>100</v>
      </c>
      <c r="M98" s="158" t="s">
        <v>261</v>
      </c>
      <c r="N98" s="82">
        <v>15</v>
      </c>
    </row>
    <row r="99" spans="1:14" ht="33" x14ac:dyDescent="0.3">
      <c r="A99" s="154">
        <v>85</v>
      </c>
      <c r="B99" s="160" t="s">
        <v>263</v>
      </c>
      <c r="C99" s="155">
        <v>3</v>
      </c>
      <c r="D99" s="156" t="s">
        <v>17</v>
      </c>
      <c r="E99" s="157">
        <v>0</v>
      </c>
      <c r="F99" s="157">
        <v>30</v>
      </c>
      <c r="G99" s="158" t="s">
        <v>259</v>
      </c>
      <c r="H99" s="159" t="s">
        <v>267</v>
      </c>
      <c r="I99" s="159" t="s">
        <v>260</v>
      </c>
      <c r="J99" s="161">
        <v>30</v>
      </c>
      <c r="K99" s="161">
        <v>30</v>
      </c>
      <c r="L99" s="161">
        <f t="shared" ref="L99:L101" si="7">K99/J99*100</f>
        <v>100</v>
      </c>
      <c r="M99" s="158" t="s">
        <v>262</v>
      </c>
      <c r="N99" s="82">
        <v>16</v>
      </c>
    </row>
    <row r="100" spans="1:14" ht="33" x14ac:dyDescent="0.3">
      <c r="A100" s="154">
        <v>86</v>
      </c>
      <c r="B100" s="160" t="s">
        <v>272</v>
      </c>
      <c r="C100" s="155">
        <v>3</v>
      </c>
      <c r="D100" s="156" t="s">
        <v>17</v>
      </c>
      <c r="E100" s="157">
        <v>0</v>
      </c>
      <c r="F100" s="157">
        <v>30</v>
      </c>
      <c r="G100" s="158" t="s">
        <v>266</v>
      </c>
      <c r="H100" s="159" t="s">
        <v>267</v>
      </c>
      <c r="I100" s="159" t="s">
        <v>260</v>
      </c>
      <c r="J100" s="161">
        <v>30</v>
      </c>
      <c r="K100" s="161">
        <v>30</v>
      </c>
      <c r="L100" s="161">
        <f t="shared" si="7"/>
        <v>100</v>
      </c>
      <c r="M100" s="158" t="s">
        <v>265</v>
      </c>
      <c r="N100" s="82">
        <v>17</v>
      </c>
    </row>
    <row r="101" spans="1:14" ht="33" x14ac:dyDescent="0.3">
      <c r="A101" s="154">
        <v>87</v>
      </c>
      <c r="B101" s="160" t="s">
        <v>264</v>
      </c>
      <c r="C101" s="155">
        <v>3</v>
      </c>
      <c r="D101" s="156" t="s">
        <v>17</v>
      </c>
      <c r="E101" s="157">
        <v>0</v>
      </c>
      <c r="F101" s="157">
        <v>30</v>
      </c>
      <c r="G101" s="158" t="s">
        <v>266</v>
      </c>
      <c r="H101" s="159" t="s">
        <v>267</v>
      </c>
      <c r="I101" s="159" t="s">
        <v>260</v>
      </c>
      <c r="J101" s="161">
        <v>30</v>
      </c>
      <c r="K101" s="161">
        <v>30</v>
      </c>
      <c r="L101" s="161">
        <f t="shared" si="7"/>
        <v>100</v>
      </c>
      <c r="M101" s="158" t="s">
        <v>268</v>
      </c>
      <c r="N101" s="82">
        <v>18</v>
      </c>
    </row>
    <row r="102" spans="1:14" ht="33" x14ac:dyDescent="0.3">
      <c r="A102" s="142">
        <v>88</v>
      </c>
      <c r="B102" s="143" t="s">
        <v>258</v>
      </c>
      <c r="C102" s="144">
        <v>3</v>
      </c>
      <c r="D102" s="145" t="s">
        <v>17</v>
      </c>
      <c r="E102" s="146">
        <v>0</v>
      </c>
      <c r="F102" s="146">
        <v>30</v>
      </c>
      <c r="G102" s="162" t="s">
        <v>269</v>
      </c>
      <c r="H102" s="163" t="s">
        <v>270</v>
      </c>
      <c r="I102" s="164" t="s">
        <v>293</v>
      </c>
      <c r="J102" s="147">
        <v>30</v>
      </c>
      <c r="K102" s="177">
        <v>30</v>
      </c>
      <c r="L102" s="147">
        <f>K102/J102*100</f>
        <v>100</v>
      </c>
      <c r="M102" s="148" t="s">
        <v>271</v>
      </c>
      <c r="N102" s="82">
        <v>19</v>
      </c>
    </row>
    <row r="103" spans="1:14" ht="33" x14ac:dyDescent="0.3">
      <c r="A103" s="142">
        <v>89</v>
      </c>
      <c r="B103" s="143" t="s">
        <v>263</v>
      </c>
      <c r="C103" s="144">
        <v>3</v>
      </c>
      <c r="D103" s="145" t="s">
        <v>17</v>
      </c>
      <c r="E103" s="146">
        <v>0</v>
      </c>
      <c r="F103" s="146">
        <v>30</v>
      </c>
      <c r="G103" s="162" t="s">
        <v>170</v>
      </c>
      <c r="H103" s="163" t="s">
        <v>270</v>
      </c>
      <c r="I103" s="164" t="s">
        <v>294</v>
      </c>
      <c r="J103" s="147">
        <v>30</v>
      </c>
      <c r="K103" s="177">
        <v>30</v>
      </c>
      <c r="L103" s="147">
        <f t="shared" ref="L103:L107" si="8">K103/J103*100</f>
        <v>100</v>
      </c>
      <c r="M103" s="148" t="s">
        <v>277</v>
      </c>
      <c r="N103" s="82">
        <v>20</v>
      </c>
    </row>
    <row r="104" spans="1:14" ht="33" x14ac:dyDescent="0.3">
      <c r="A104" s="142">
        <v>90</v>
      </c>
      <c r="B104" s="143" t="s">
        <v>272</v>
      </c>
      <c r="C104" s="144">
        <v>3</v>
      </c>
      <c r="D104" s="145" t="s">
        <v>17</v>
      </c>
      <c r="E104" s="146">
        <v>0</v>
      </c>
      <c r="F104" s="146">
        <v>30</v>
      </c>
      <c r="G104" s="162" t="s">
        <v>269</v>
      </c>
      <c r="H104" s="163" t="s">
        <v>270</v>
      </c>
      <c r="I104" s="164" t="s">
        <v>295</v>
      </c>
      <c r="J104" s="147">
        <v>30</v>
      </c>
      <c r="K104" s="177">
        <v>30</v>
      </c>
      <c r="L104" s="147">
        <f t="shared" si="8"/>
        <v>100</v>
      </c>
      <c r="M104" s="148" t="s">
        <v>276</v>
      </c>
      <c r="N104" s="82">
        <v>21</v>
      </c>
    </row>
    <row r="105" spans="1:14" ht="33" x14ac:dyDescent="0.3">
      <c r="A105" s="142">
        <v>91</v>
      </c>
      <c r="B105" s="143" t="s">
        <v>273</v>
      </c>
      <c r="C105" s="144">
        <v>3</v>
      </c>
      <c r="D105" s="145" t="s">
        <v>17</v>
      </c>
      <c r="E105" s="146">
        <v>0</v>
      </c>
      <c r="F105" s="146">
        <v>30</v>
      </c>
      <c r="G105" s="162" t="s">
        <v>269</v>
      </c>
      <c r="H105" s="163" t="s">
        <v>270</v>
      </c>
      <c r="I105" s="164" t="s">
        <v>296</v>
      </c>
      <c r="J105" s="147">
        <v>30</v>
      </c>
      <c r="K105" s="177">
        <v>30</v>
      </c>
      <c r="L105" s="147">
        <f t="shared" si="8"/>
        <v>100</v>
      </c>
      <c r="M105" s="148" t="s">
        <v>278</v>
      </c>
      <c r="N105" s="82">
        <v>22</v>
      </c>
    </row>
    <row r="106" spans="1:14" ht="33" x14ac:dyDescent="0.3">
      <c r="A106" s="142">
        <v>92</v>
      </c>
      <c r="B106" s="143" t="s">
        <v>274</v>
      </c>
      <c r="C106" s="144">
        <v>3</v>
      </c>
      <c r="D106" s="145" t="s">
        <v>17</v>
      </c>
      <c r="E106" s="146">
        <v>0</v>
      </c>
      <c r="F106" s="146">
        <v>30</v>
      </c>
      <c r="G106" s="162" t="s">
        <v>269</v>
      </c>
      <c r="H106" s="163" t="s">
        <v>270</v>
      </c>
      <c r="I106" s="164" t="s">
        <v>297</v>
      </c>
      <c r="J106" s="147">
        <v>30</v>
      </c>
      <c r="K106" s="177">
        <v>30</v>
      </c>
      <c r="L106" s="147">
        <f t="shared" si="8"/>
        <v>100</v>
      </c>
      <c r="M106" s="148" t="s">
        <v>279</v>
      </c>
      <c r="N106" s="82">
        <v>23</v>
      </c>
    </row>
    <row r="107" spans="1:14" ht="33" x14ac:dyDescent="0.3">
      <c r="A107" s="142">
        <v>93</v>
      </c>
      <c r="B107" s="143" t="s">
        <v>275</v>
      </c>
      <c r="C107" s="144">
        <v>3</v>
      </c>
      <c r="D107" s="145" t="s">
        <v>17</v>
      </c>
      <c r="E107" s="146">
        <v>0</v>
      </c>
      <c r="F107" s="146">
        <v>30</v>
      </c>
      <c r="G107" s="162" t="s">
        <v>170</v>
      </c>
      <c r="H107" s="163" t="s">
        <v>270</v>
      </c>
      <c r="I107" s="164" t="s">
        <v>298</v>
      </c>
      <c r="J107" s="147">
        <v>30</v>
      </c>
      <c r="K107" s="177">
        <v>30</v>
      </c>
      <c r="L107" s="147">
        <f t="shared" si="8"/>
        <v>100</v>
      </c>
      <c r="M107" s="148" t="s">
        <v>280</v>
      </c>
      <c r="N107" s="82">
        <v>24</v>
      </c>
    </row>
    <row r="108" spans="1:14" ht="33" x14ac:dyDescent="0.3">
      <c r="A108" s="165">
        <v>94</v>
      </c>
      <c r="B108" s="166" t="s">
        <v>281</v>
      </c>
      <c r="C108" s="167">
        <v>3</v>
      </c>
      <c r="D108" s="168" t="s">
        <v>17</v>
      </c>
      <c r="E108" s="169">
        <v>0</v>
      </c>
      <c r="F108" s="169">
        <v>30</v>
      </c>
      <c r="G108" s="170" t="s">
        <v>71</v>
      </c>
      <c r="H108" s="171" t="s">
        <v>285</v>
      </c>
      <c r="I108" s="171" t="s">
        <v>285</v>
      </c>
      <c r="J108" s="169">
        <v>30</v>
      </c>
      <c r="K108" s="178">
        <v>30</v>
      </c>
      <c r="L108" s="169">
        <f>K108/J108*100</f>
        <v>100</v>
      </c>
      <c r="M108" s="172" t="s">
        <v>289</v>
      </c>
      <c r="N108" s="82">
        <v>25</v>
      </c>
    </row>
    <row r="109" spans="1:14" ht="33" x14ac:dyDescent="0.3">
      <c r="A109" s="165">
        <v>95</v>
      </c>
      <c r="B109" s="166" t="s">
        <v>282</v>
      </c>
      <c r="C109" s="167">
        <v>4</v>
      </c>
      <c r="D109" s="168" t="s">
        <v>17</v>
      </c>
      <c r="E109" s="169">
        <v>0</v>
      </c>
      <c r="F109" s="169">
        <v>30</v>
      </c>
      <c r="G109" s="170" t="s">
        <v>71</v>
      </c>
      <c r="H109" s="171" t="s">
        <v>285</v>
      </c>
      <c r="I109" s="171" t="s">
        <v>286</v>
      </c>
      <c r="J109" s="169">
        <v>30</v>
      </c>
      <c r="K109" s="178">
        <v>30</v>
      </c>
      <c r="L109" s="169">
        <f t="shared" ref="L109:L111" si="9">K109/J109*100</f>
        <v>100</v>
      </c>
      <c r="M109" s="172" t="s">
        <v>137</v>
      </c>
      <c r="N109" s="82">
        <v>26</v>
      </c>
    </row>
    <row r="110" spans="1:14" ht="33" x14ac:dyDescent="0.3">
      <c r="A110" s="165">
        <v>96</v>
      </c>
      <c r="B110" s="166" t="s">
        <v>283</v>
      </c>
      <c r="C110" s="167">
        <v>5</v>
      </c>
      <c r="D110" s="168" t="s">
        <v>17</v>
      </c>
      <c r="E110" s="169">
        <v>0</v>
      </c>
      <c r="F110" s="169">
        <v>30</v>
      </c>
      <c r="G110" s="170" t="s">
        <v>290</v>
      </c>
      <c r="H110" s="171" t="s">
        <v>285</v>
      </c>
      <c r="I110" s="171" t="s">
        <v>287</v>
      </c>
      <c r="J110" s="169">
        <v>30</v>
      </c>
      <c r="K110" s="178">
        <v>30</v>
      </c>
      <c r="L110" s="169">
        <f t="shared" si="9"/>
        <v>100</v>
      </c>
      <c r="M110" s="172" t="s">
        <v>291</v>
      </c>
      <c r="N110" s="82">
        <v>27</v>
      </c>
    </row>
    <row r="111" spans="1:14" ht="33" x14ac:dyDescent="0.3">
      <c r="A111" s="165">
        <v>97</v>
      </c>
      <c r="B111" s="166" t="s">
        <v>284</v>
      </c>
      <c r="C111" s="167">
        <v>6</v>
      </c>
      <c r="D111" s="168" t="s">
        <v>17</v>
      </c>
      <c r="E111" s="169">
        <v>0</v>
      </c>
      <c r="F111" s="169">
        <v>30</v>
      </c>
      <c r="G111" s="170" t="s">
        <v>84</v>
      </c>
      <c r="H111" s="171" t="s">
        <v>285</v>
      </c>
      <c r="I111" s="171" t="s">
        <v>288</v>
      </c>
      <c r="J111" s="169">
        <v>30</v>
      </c>
      <c r="K111" s="178">
        <v>30</v>
      </c>
      <c r="L111" s="169">
        <f t="shared" si="9"/>
        <v>100</v>
      </c>
      <c r="M111" s="172" t="s">
        <v>292</v>
      </c>
      <c r="N111" s="82">
        <v>28</v>
      </c>
    </row>
    <row r="112" spans="1:14" x14ac:dyDescent="0.3">
      <c r="J112" s="173">
        <f>SUM(J84:J111)</f>
        <v>840</v>
      </c>
    </row>
  </sheetData>
  <mergeCells count="14">
    <mergeCell ref="J4:J6"/>
    <mergeCell ref="K4:K6"/>
    <mergeCell ref="L4:L6"/>
    <mergeCell ref="A1:M1"/>
    <mergeCell ref="A2:M2"/>
    <mergeCell ref="A4:A6"/>
    <mergeCell ref="B4:B6"/>
    <mergeCell ref="C4:D6"/>
    <mergeCell ref="E4:F5"/>
    <mergeCell ref="G4:G6"/>
    <mergeCell ref="H4:I4"/>
    <mergeCell ref="M4:M6"/>
    <mergeCell ref="H5:H6"/>
    <mergeCell ref="I5:I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31" workbookViewId="0">
      <selection activeCell="A4" sqref="A4:M26"/>
    </sheetView>
  </sheetViews>
  <sheetFormatPr defaultColWidth="9.140625" defaultRowHeight="16.5" x14ac:dyDescent="0.3"/>
  <cols>
    <col min="1" max="1" width="3.7109375" style="1" customWidth="1"/>
    <col min="2" max="2" width="52.5703125" style="1" customWidth="1"/>
    <col min="3" max="3" width="4" style="1" customWidth="1"/>
    <col min="4" max="4" width="5.140625" style="1" customWidth="1"/>
    <col min="5" max="5" width="5.28515625" style="1" customWidth="1"/>
    <col min="6" max="6" width="8.28515625" style="2" customWidth="1"/>
    <col min="7" max="7" width="13" style="2" customWidth="1"/>
    <col min="8" max="8" width="16.5703125" style="2" customWidth="1"/>
    <col min="9" max="9" width="16.140625" style="23" customWidth="1"/>
    <col min="10" max="10" width="9.140625" style="23"/>
    <col min="11" max="11" width="11.7109375" style="23" customWidth="1"/>
    <col min="12" max="12" width="6.140625" style="23" customWidth="1"/>
    <col min="13" max="13" width="21.7109375" style="23" customWidth="1"/>
    <col min="14" max="16384" width="9.140625" style="1"/>
  </cols>
  <sheetData>
    <row r="1" spans="1:14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14" x14ac:dyDescent="0.3">
      <c r="A2" s="185" t="s">
        <v>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</row>
    <row r="3" spans="1:14" x14ac:dyDescent="0.3">
      <c r="F3" s="1"/>
      <c r="I3" s="3"/>
      <c r="J3" s="3"/>
      <c r="K3" s="3"/>
      <c r="L3" s="3"/>
      <c r="M3" s="4"/>
    </row>
    <row r="4" spans="1:14" x14ac:dyDescent="0.3">
      <c r="A4" s="186" t="s">
        <v>2</v>
      </c>
      <c r="B4" s="186" t="s">
        <v>3</v>
      </c>
      <c r="C4" s="186" t="s">
        <v>4</v>
      </c>
      <c r="D4" s="186"/>
      <c r="E4" s="186" t="s">
        <v>5</v>
      </c>
      <c r="F4" s="187"/>
      <c r="G4" s="186" t="s">
        <v>6</v>
      </c>
      <c r="H4" s="186" t="s">
        <v>7</v>
      </c>
      <c r="I4" s="186"/>
      <c r="J4" s="183" t="s">
        <v>8</v>
      </c>
      <c r="K4" s="184" t="s">
        <v>11</v>
      </c>
      <c r="L4" s="183" t="s">
        <v>12</v>
      </c>
      <c r="M4" s="186" t="s">
        <v>9</v>
      </c>
    </row>
    <row r="5" spans="1:14" x14ac:dyDescent="0.3">
      <c r="A5" s="186"/>
      <c r="B5" s="186"/>
      <c r="C5" s="186"/>
      <c r="D5" s="186"/>
      <c r="E5" s="187"/>
      <c r="F5" s="187"/>
      <c r="G5" s="186"/>
      <c r="H5" s="186" t="s">
        <v>10</v>
      </c>
      <c r="I5" s="183" t="s">
        <v>11</v>
      </c>
      <c r="J5" s="183"/>
      <c r="K5" s="184"/>
      <c r="L5" s="183"/>
      <c r="M5" s="186"/>
    </row>
    <row r="6" spans="1:14" x14ac:dyDescent="0.3">
      <c r="A6" s="186"/>
      <c r="B6" s="186"/>
      <c r="C6" s="186"/>
      <c r="D6" s="186"/>
      <c r="E6" s="175" t="s">
        <v>13</v>
      </c>
      <c r="F6" s="175" t="s">
        <v>14</v>
      </c>
      <c r="G6" s="186"/>
      <c r="H6" s="186"/>
      <c r="I6" s="183"/>
      <c r="J6" s="183"/>
      <c r="K6" s="184"/>
      <c r="L6" s="183"/>
      <c r="M6" s="186"/>
    </row>
    <row r="7" spans="1:14" s="23" customFormat="1" x14ac:dyDescent="0.3">
      <c r="A7" s="32"/>
      <c r="B7" s="33" t="s">
        <v>224</v>
      </c>
      <c r="C7" s="34"/>
      <c r="D7" s="35"/>
      <c r="E7" s="36"/>
      <c r="F7" s="35"/>
      <c r="G7" s="37"/>
      <c r="H7" s="38"/>
      <c r="I7" s="39"/>
      <c r="J7" s="40"/>
      <c r="K7" s="41"/>
      <c r="L7" s="40"/>
      <c r="M7" s="40"/>
    </row>
    <row r="8" spans="1:14" s="23" customFormat="1" x14ac:dyDescent="0.3">
      <c r="A8" s="121"/>
      <c r="B8" s="122"/>
      <c r="C8" s="130"/>
      <c r="D8" s="27"/>
      <c r="E8" s="123"/>
      <c r="F8" s="22"/>
      <c r="G8" s="124"/>
      <c r="H8" s="125"/>
      <c r="I8" s="126"/>
      <c r="J8" s="22"/>
      <c r="K8" s="176"/>
      <c r="L8" s="133"/>
      <c r="M8" s="129"/>
    </row>
    <row r="9" spans="1:14" ht="33" x14ac:dyDescent="0.3">
      <c r="A9" s="42">
        <v>1</v>
      </c>
      <c r="B9" s="51" t="s">
        <v>221</v>
      </c>
      <c r="C9" s="34">
        <v>3</v>
      </c>
      <c r="D9" s="35" t="s">
        <v>17</v>
      </c>
      <c r="E9" s="36">
        <v>0</v>
      </c>
      <c r="F9" s="35">
        <v>30</v>
      </c>
      <c r="G9" s="51" t="s">
        <v>230</v>
      </c>
      <c r="H9" s="32" t="s">
        <v>231</v>
      </c>
      <c r="I9" s="32" t="s">
        <v>231</v>
      </c>
      <c r="J9" s="40">
        <v>30</v>
      </c>
      <c r="K9" s="40">
        <v>30</v>
      </c>
      <c r="L9" s="40">
        <f>K9/J9*100</f>
        <v>100</v>
      </c>
      <c r="M9" s="48" t="s">
        <v>240</v>
      </c>
      <c r="N9" s="82">
        <v>1</v>
      </c>
    </row>
    <row r="10" spans="1:14" ht="33" x14ac:dyDescent="0.3">
      <c r="A10" s="42">
        <v>2</v>
      </c>
      <c r="B10" s="51" t="s">
        <v>222</v>
      </c>
      <c r="C10" s="34">
        <v>3</v>
      </c>
      <c r="D10" s="35" t="s">
        <v>17</v>
      </c>
      <c r="E10" s="36">
        <v>0</v>
      </c>
      <c r="F10" s="35">
        <v>30</v>
      </c>
      <c r="G10" s="51" t="s">
        <v>232</v>
      </c>
      <c r="H10" s="32" t="s">
        <v>231</v>
      </c>
      <c r="I10" s="32" t="s">
        <v>231</v>
      </c>
      <c r="J10" s="40">
        <v>30</v>
      </c>
      <c r="K10" s="40">
        <v>30</v>
      </c>
      <c r="L10" s="40">
        <f>K10/J10*100</f>
        <v>100</v>
      </c>
      <c r="M10" s="48" t="s">
        <v>241</v>
      </c>
      <c r="N10" s="82">
        <v>2</v>
      </c>
    </row>
    <row r="11" spans="1:14" ht="33" x14ac:dyDescent="0.3">
      <c r="A11" s="42">
        <v>3</v>
      </c>
      <c r="B11" s="135" t="s">
        <v>225</v>
      </c>
      <c r="C11" s="136">
        <v>3</v>
      </c>
      <c r="D11" s="137" t="s">
        <v>17</v>
      </c>
      <c r="E11" s="138">
        <v>0</v>
      </c>
      <c r="F11" s="137">
        <v>30</v>
      </c>
      <c r="G11" s="135" t="s">
        <v>214</v>
      </c>
      <c r="H11" s="139" t="s">
        <v>231</v>
      </c>
      <c r="I11" s="139" t="s">
        <v>231</v>
      </c>
      <c r="J11" s="140">
        <v>30</v>
      </c>
      <c r="K11" s="140">
        <v>30</v>
      </c>
      <c r="L11" s="140">
        <f>K11/J11*100</f>
        <v>100</v>
      </c>
      <c r="M11" s="141" t="s">
        <v>242</v>
      </c>
      <c r="N11" s="82">
        <v>3</v>
      </c>
    </row>
    <row r="12" spans="1:14" ht="33" x14ac:dyDescent="0.3">
      <c r="A12" s="42">
        <v>4</v>
      </c>
      <c r="B12" s="135" t="s">
        <v>226</v>
      </c>
      <c r="C12" s="136">
        <v>3</v>
      </c>
      <c r="D12" s="137" t="s">
        <v>17</v>
      </c>
      <c r="E12" s="138">
        <v>0</v>
      </c>
      <c r="F12" s="137">
        <v>30</v>
      </c>
      <c r="G12" s="135" t="s">
        <v>233</v>
      </c>
      <c r="H12" s="139" t="s">
        <v>231</v>
      </c>
      <c r="I12" s="139" t="s">
        <v>231</v>
      </c>
      <c r="J12" s="140">
        <v>30</v>
      </c>
      <c r="K12" s="140">
        <v>30</v>
      </c>
      <c r="L12" s="140">
        <f>K12/J12*100</f>
        <v>100</v>
      </c>
      <c r="M12" s="141" t="s">
        <v>243</v>
      </c>
      <c r="N12" s="82">
        <v>4</v>
      </c>
    </row>
    <row r="13" spans="1:14" ht="33" x14ac:dyDescent="0.3">
      <c r="A13" s="42">
        <v>5</v>
      </c>
      <c r="B13" s="135" t="s">
        <v>227</v>
      </c>
      <c r="C13" s="136">
        <v>3</v>
      </c>
      <c r="D13" s="137" t="s">
        <v>17</v>
      </c>
      <c r="E13" s="138">
        <v>0</v>
      </c>
      <c r="F13" s="137">
        <v>30</v>
      </c>
      <c r="G13" s="135" t="s">
        <v>233</v>
      </c>
      <c r="H13" s="139" t="s">
        <v>231</v>
      </c>
      <c r="I13" s="139" t="s">
        <v>231</v>
      </c>
      <c r="J13" s="140">
        <v>30</v>
      </c>
      <c r="K13" s="140">
        <v>30</v>
      </c>
      <c r="L13" s="140">
        <f t="shared" ref="L13:L15" si="0">K13/J13*100</f>
        <v>100</v>
      </c>
      <c r="M13" s="141" t="s">
        <v>244</v>
      </c>
      <c r="N13" s="82">
        <v>5</v>
      </c>
    </row>
    <row r="14" spans="1:14" ht="33" x14ac:dyDescent="0.3">
      <c r="A14" s="42">
        <v>6</v>
      </c>
      <c r="B14" s="135" t="s">
        <v>228</v>
      </c>
      <c r="C14" s="136">
        <v>3</v>
      </c>
      <c r="D14" s="137" t="s">
        <v>17</v>
      </c>
      <c r="E14" s="138">
        <v>0</v>
      </c>
      <c r="F14" s="137">
        <v>30</v>
      </c>
      <c r="G14" s="135" t="s">
        <v>234</v>
      </c>
      <c r="H14" s="139" t="s">
        <v>231</v>
      </c>
      <c r="I14" s="139" t="s">
        <v>231</v>
      </c>
      <c r="J14" s="140">
        <v>30</v>
      </c>
      <c r="K14" s="140">
        <v>30</v>
      </c>
      <c r="L14" s="140">
        <f t="shared" si="0"/>
        <v>100</v>
      </c>
      <c r="M14" s="141" t="s">
        <v>245</v>
      </c>
      <c r="N14" s="82">
        <v>6</v>
      </c>
    </row>
    <row r="15" spans="1:14" ht="33" x14ac:dyDescent="0.3">
      <c r="A15" s="42">
        <v>7</v>
      </c>
      <c r="B15" s="135" t="s">
        <v>229</v>
      </c>
      <c r="C15" s="136">
        <v>3</v>
      </c>
      <c r="D15" s="137" t="s">
        <v>17</v>
      </c>
      <c r="E15" s="138">
        <v>0</v>
      </c>
      <c r="F15" s="137">
        <v>30</v>
      </c>
      <c r="G15" s="135" t="s">
        <v>235</v>
      </c>
      <c r="H15" s="139" t="s">
        <v>231</v>
      </c>
      <c r="I15" s="139" t="s">
        <v>231</v>
      </c>
      <c r="J15" s="140">
        <v>30</v>
      </c>
      <c r="K15" s="140">
        <v>30</v>
      </c>
      <c r="L15" s="140">
        <f t="shared" si="0"/>
        <v>100</v>
      </c>
      <c r="M15" s="141" t="s">
        <v>246</v>
      </c>
      <c r="N15" s="82">
        <v>7</v>
      </c>
    </row>
    <row r="16" spans="1:14" ht="33" x14ac:dyDescent="0.3">
      <c r="A16" s="42">
        <v>8</v>
      </c>
      <c r="B16" s="149" t="s">
        <v>236</v>
      </c>
      <c r="C16" s="84">
        <v>3</v>
      </c>
      <c r="D16" s="87" t="s">
        <v>17</v>
      </c>
      <c r="E16" s="86">
        <v>0</v>
      </c>
      <c r="F16" s="87">
        <v>30</v>
      </c>
      <c r="G16" s="149" t="s">
        <v>237</v>
      </c>
      <c r="H16" s="150" t="s">
        <v>231</v>
      </c>
      <c r="I16" s="150" t="s">
        <v>231</v>
      </c>
      <c r="J16" s="91">
        <v>30</v>
      </c>
      <c r="K16" s="91">
        <v>30</v>
      </c>
      <c r="L16" s="91">
        <f>K16/J16*100</f>
        <v>100</v>
      </c>
      <c r="M16" s="88" t="s">
        <v>247</v>
      </c>
      <c r="N16" s="82">
        <v>8</v>
      </c>
    </row>
    <row r="17" spans="1:14" ht="33" x14ac:dyDescent="0.3">
      <c r="A17" s="42">
        <v>9</v>
      </c>
      <c r="B17" s="149" t="s">
        <v>238</v>
      </c>
      <c r="C17" s="84">
        <v>3</v>
      </c>
      <c r="D17" s="87" t="s">
        <v>17</v>
      </c>
      <c r="E17" s="86">
        <v>0</v>
      </c>
      <c r="F17" s="87">
        <v>30</v>
      </c>
      <c r="G17" s="149" t="s">
        <v>239</v>
      </c>
      <c r="H17" s="150" t="s">
        <v>231</v>
      </c>
      <c r="I17" s="150" t="s">
        <v>231</v>
      </c>
      <c r="J17" s="91">
        <v>30</v>
      </c>
      <c r="K17" s="91">
        <v>30</v>
      </c>
      <c r="L17" s="91">
        <f>K17/J17*100</f>
        <v>100</v>
      </c>
      <c r="M17" s="88" t="s">
        <v>248</v>
      </c>
      <c r="N17" s="82">
        <v>9</v>
      </c>
    </row>
    <row r="18" spans="1:14" s="23" customFormat="1" ht="33" x14ac:dyDescent="0.3">
      <c r="A18" s="42">
        <v>10</v>
      </c>
      <c r="B18" s="133" t="s">
        <v>216</v>
      </c>
      <c r="C18" s="130">
        <v>3</v>
      </c>
      <c r="D18" s="29" t="s">
        <v>17</v>
      </c>
      <c r="E18" s="123">
        <v>0</v>
      </c>
      <c r="F18" s="123">
        <v>30</v>
      </c>
      <c r="G18" s="129" t="s">
        <v>249</v>
      </c>
      <c r="H18" s="153" t="s">
        <v>250</v>
      </c>
      <c r="I18" s="153" t="s">
        <v>250</v>
      </c>
      <c r="J18" s="22">
        <v>30</v>
      </c>
      <c r="K18" s="22">
        <v>30</v>
      </c>
      <c r="L18" s="22">
        <f>K18/J18*100</f>
        <v>100</v>
      </c>
      <c r="M18" s="129" t="s">
        <v>251</v>
      </c>
      <c r="N18" s="174">
        <v>10</v>
      </c>
    </row>
    <row r="19" spans="1:14" s="23" customFormat="1" ht="33" x14ac:dyDescent="0.3">
      <c r="A19" s="42">
        <v>11</v>
      </c>
      <c r="B19" s="133" t="s">
        <v>217</v>
      </c>
      <c r="C19" s="130">
        <v>3</v>
      </c>
      <c r="D19" s="29" t="s">
        <v>17</v>
      </c>
      <c r="E19" s="123">
        <v>0</v>
      </c>
      <c r="F19" s="123">
        <v>30</v>
      </c>
      <c r="G19" s="129" t="s">
        <v>55</v>
      </c>
      <c r="H19" s="153" t="s">
        <v>250</v>
      </c>
      <c r="I19" s="153" t="s">
        <v>250</v>
      </c>
      <c r="J19" s="22">
        <v>30</v>
      </c>
      <c r="K19" s="22">
        <v>30</v>
      </c>
      <c r="L19" s="22">
        <f t="shared" ref="L19:L22" si="1">K19/J19*100</f>
        <v>100</v>
      </c>
      <c r="M19" s="129" t="s">
        <v>252</v>
      </c>
      <c r="N19" s="174">
        <v>11</v>
      </c>
    </row>
    <row r="20" spans="1:14" s="23" customFormat="1" ht="33" x14ac:dyDescent="0.3">
      <c r="A20" s="42">
        <v>12</v>
      </c>
      <c r="B20" s="133" t="s">
        <v>218</v>
      </c>
      <c r="C20" s="130">
        <v>3</v>
      </c>
      <c r="D20" s="29" t="s">
        <v>17</v>
      </c>
      <c r="E20" s="123">
        <v>0</v>
      </c>
      <c r="F20" s="123">
        <v>30</v>
      </c>
      <c r="G20" s="129" t="s">
        <v>253</v>
      </c>
      <c r="H20" s="153" t="s">
        <v>250</v>
      </c>
      <c r="I20" s="153" t="s">
        <v>250</v>
      </c>
      <c r="J20" s="22">
        <v>30</v>
      </c>
      <c r="K20" s="22">
        <v>30</v>
      </c>
      <c r="L20" s="22">
        <f t="shared" si="1"/>
        <v>100</v>
      </c>
      <c r="M20" s="129" t="s">
        <v>254</v>
      </c>
      <c r="N20" s="174">
        <v>12</v>
      </c>
    </row>
    <row r="21" spans="1:14" ht="33" x14ac:dyDescent="0.3">
      <c r="A21" s="42">
        <v>13</v>
      </c>
      <c r="B21" s="133" t="s">
        <v>219</v>
      </c>
      <c r="C21" s="130">
        <v>3</v>
      </c>
      <c r="D21" s="29" t="s">
        <v>17</v>
      </c>
      <c r="E21" s="123">
        <v>0</v>
      </c>
      <c r="F21" s="123">
        <v>30</v>
      </c>
      <c r="G21" s="129" t="s">
        <v>253</v>
      </c>
      <c r="H21" s="153" t="s">
        <v>250</v>
      </c>
      <c r="I21" s="153" t="s">
        <v>250</v>
      </c>
      <c r="J21" s="22">
        <v>30</v>
      </c>
      <c r="K21" s="22">
        <v>30</v>
      </c>
      <c r="L21" s="22">
        <f t="shared" si="1"/>
        <v>100</v>
      </c>
      <c r="M21" s="129" t="s">
        <v>255</v>
      </c>
      <c r="N21" s="82">
        <v>13</v>
      </c>
    </row>
    <row r="22" spans="1:14" ht="33" x14ac:dyDescent="0.3">
      <c r="A22" s="42">
        <v>14</v>
      </c>
      <c r="B22" s="133" t="s">
        <v>220</v>
      </c>
      <c r="C22" s="130">
        <v>3</v>
      </c>
      <c r="D22" s="29" t="s">
        <v>17</v>
      </c>
      <c r="E22" s="123">
        <v>0</v>
      </c>
      <c r="F22" s="123">
        <v>30</v>
      </c>
      <c r="G22" s="129" t="s">
        <v>256</v>
      </c>
      <c r="H22" s="153" t="s">
        <v>250</v>
      </c>
      <c r="I22" s="153" t="s">
        <v>250</v>
      </c>
      <c r="J22" s="22">
        <v>30</v>
      </c>
      <c r="K22" s="22">
        <v>30</v>
      </c>
      <c r="L22" s="22">
        <f t="shared" si="1"/>
        <v>100</v>
      </c>
      <c r="M22" s="129" t="s">
        <v>257</v>
      </c>
      <c r="N22" s="82">
        <v>14</v>
      </c>
    </row>
    <row r="23" spans="1:14" ht="33" x14ac:dyDescent="0.3">
      <c r="A23" s="42">
        <v>15</v>
      </c>
      <c r="B23" s="160" t="s">
        <v>258</v>
      </c>
      <c r="C23" s="155">
        <v>3</v>
      </c>
      <c r="D23" s="156" t="s">
        <v>17</v>
      </c>
      <c r="E23" s="157">
        <v>0</v>
      </c>
      <c r="F23" s="157">
        <v>30</v>
      </c>
      <c r="G23" s="158" t="s">
        <v>259</v>
      </c>
      <c r="H23" s="159" t="s">
        <v>260</v>
      </c>
      <c r="I23" s="159" t="s">
        <v>260</v>
      </c>
      <c r="J23" s="161">
        <v>30</v>
      </c>
      <c r="K23" s="161">
        <v>30</v>
      </c>
      <c r="L23" s="161">
        <f>K23/J23*100</f>
        <v>100</v>
      </c>
      <c r="M23" s="158" t="s">
        <v>261</v>
      </c>
      <c r="N23" s="82">
        <v>15</v>
      </c>
    </row>
    <row r="24" spans="1:14" ht="33" x14ac:dyDescent="0.3">
      <c r="A24" s="42">
        <v>16</v>
      </c>
      <c r="B24" s="160" t="s">
        <v>263</v>
      </c>
      <c r="C24" s="155">
        <v>3</v>
      </c>
      <c r="D24" s="156" t="s">
        <v>17</v>
      </c>
      <c r="E24" s="157">
        <v>0</v>
      </c>
      <c r="F24" s="157">
        <v>30</v>
      </c>
      <c r="G24" s="158" t="s">
        <v>259</v>
      </c>
      <c r="H24" s="159" t="s">
        <v>267</v>
      </c>
      <c r="I24" s="159" t="s">
        <v>260</v>
      </c>
      <c r="J24" s="161">
        <v>30</v>
      </c>
      <c r="K24" s="161">
        <v>30</v>
      </c>
      <c r="L24" s="161">
        <f t="shared" ref="L24:L26" si="2">K24/J24*100</f>
        <v>100</v>
      </c>
      <c r="M24" s="158" t="s">
        <v>262</v>
      </c>
      <c r="N24" s="82">
        <v>16</v>
      </c>
    </row>
    <row r="25" spans="1:14" ht="33" x14ac:dyDescent="0.3">
      <c r="A25" s="42">
        <v>17</v>
      </c>
      <c r="B25" s="160" t="s">
        <v>272</v>
      </c>
      <c r="C25" s="155">
        <v>3</v>
      </c>
      <c r="D25" s="156" t="s">
        <v>17</v>
      </c>
      <c r="E25" s="157">
        <v>0</v>
      </c>
      <c r="F25" s="157">
        <v>30</v>
      </c>
      <c r="G25" s="158" t="s">
        <v>266</v>
      </c>
      <c r="H25" s="159" t="s">
        <v>267</v>
      </c>
      <c r="I25" s="159" t="s">
        <v>260</v>
      </c>
      <c r="J25" s="161">
        <v>30</v>
      </c>
      <c r="K25" s="161">
        <v>30</v>
      </c>
      <c r="L25" s="161">
        <f t="shared" si="2"/>
        <v>100</v>
      </c>
      <c r="M25" s="158" t="s">
        <v>265</v>
      </c>
      <c r="N25" s="82">
        <v>17</v>
      </c>
    </row>
    <row r="26" spans="1:14" ht="33" x14ac:dyDescent="0.3">
      <c r="A26" s="42">
        <v>18</v>
      </c>
      <c r="B26" s="160" t="s">
        <v>264</v>
      </c>
      <c r="C26" s="155">
        <v>3</v>
      </c>
      <c r="D26" s="156" t="s">
        <v>17</v>
      </c>
      <c r="E26" s="157">
        <v>0</v>
      </c>
      <c r="F26" s="157">
        <v>30</v>
      </c>
      <c r="G26" s="158" t="s">
        <v>266</v>
      </c>
      <c r="H26" s="159" t="s">
        <v>267</v>
      </c>
      <c r="I26" s="159" t="s">
        <v>260</v>
      </c>
      <c r="J26" s="161">
        <v>30</v>
      </c>
      <c r="K26" s="161">
        <v>30</v>
      </c>
      <c r="L26" s="161">
        <f t="shared" si="2"/>
        <v>100</v>
      </c>
      <c r="M26" s="158" t="s">
        <v>268</v>
      </c>
      <c r="N26" s="82">
        <v>18</v>
      </c>
    </row>
    <row r="27" spans="1:14" ht="33" x14ac:dyDescent="0.3">
      <c r="A27" s="42">
        <v>19</v>
      </c>
      <c r="B27" s="143" t="s">
        <v>258</v>
      </c>
      <c r="C27" s="144">
        <v>3</v>
      </c>
      <c r="D27" s="145" t="s">
        <v>17</v>
      </c>
      <c r="E27" s="146">
        <v>0</v>
      </c>
      <c r="F27" s="146">
        <v>30</v>
      </c>
      <c r="G27" s="162" t="s">
        <v>269</v>
      </c>
      <c r="H27" s="163" t="s">
        <v>270</v>
      </c>
      <c r="I27" s="164" t="s">
        <v>293</v>
      </c>
      <c r="J27" s="147">
        <v>30</v>
      </c>
      <c r="K27" s="177">
        <v>30</v>
      </c>
      <c r="L27" s="147">
        <f>K27/J27*100</f>
        <v>100</v>
      </c>
      <c r="M27" s="148" t="s">
        <v>271</v>
      </c>
      <c r="N27" s="82">
        <v>19</v>
      </c>
    </row>
    <row r="28" spans="1:14" ht="33" x14ac:dyDescent="0.3">
      <c r="A28" s="42">
        <v>20</v>
      </c>
      <c r="B28" s="143" t="s">
        <v>263</v>
      </c>
      <c r="C28" s="144">
        <v>3</v>
      </c>
      <c r="D28" s="145" t="s">
        <v>17</v>
      </c>
      <c r="E28" s="146">
        <v>0</v>
      </c>
      <c r="F28" s="146">
        <v>30</v>
      </c>
      <c r="G28" s="162" t="s">
        <v>170</v>
      </c>
      <c r="H28" s="163" t="s">
        <v>270</v>
      </c>
      <c r="I28" s="164" t="s">
        <v>294</v>
      </c>
      <c r="J28" s="147">
        <v>30</v>
      </c>
      <c r="K28" s="177">
        <v>30</v>
      </c>
      <c r="L28" s="147">
        <f t="shared" ref="L28:L32" si="3">K28/J28*100</f>
        <v>100</v>
      </c>
      <c r="M28" s="148" t="s">
        <v>277</v>
      </c>
      <c r="N28" s="82">
        <v>20</v>
      </c>
    </row>
    <row r="29" spans="1:14" ht="33" x14ac:dyDescent="0.3">
      <c r="A29" s="42">
        <v>21</v>
      </c>
      <c r="B29" s="143" t="s">
        <v>272</v>
      </c>
      <c r="C29" s="144">
        <v>3</v>
      </c>
      <c r="D29" s="145" t="s">
        <v>17</v>
      </c>
      <c r="E29" s="146">
        <v>0</v>
      </c>
      <c r="F29" s="146">
        <v>30</v>
      </c>
      <c r="G29" s="162" t="s">
        <v>269</v>
      </c>
      <c r="H29" s="163" t="s">
        <v>270</v>
      </c>
      <c r="I29" s="164" t="s">
        <v>295</v>
      </c>
      <c r="J29" s="147">
        <v>30</v>
      </c>
      <c r="K29" s="177">
        <v>30</v>
      </c>
      <c r="L29" s="147">
        <f t="shared" si="3"/>
        <v>100</v>
      </c>
      <c r="M29" s="148" t="s">
        <v>276</v>
      </c>
      <c r="N29" s="82">
        <v>21</v>
      </c>
    </row>
    <row r="30" spans="1:14" ht="33" x14ac:dyDescent="0.3">
      <c r="A30" s="42">
        <v>22</v>
      </c>
      <c r="B30" s="143" t="s">
        <v>273</v>
      </c>
      <c r="C30" s="144">
        <v>3</v>
      </c>
      <c r="D30" s="145" t="s">
        <v>17</v>
      </c>
      <c r="E30" s="146">
        <v>0</v>
      </c>
      <c r="F30" s="146">
        <v>30</v>
      </c>
      <c r="G30" s="162" t="s">
        <v>269</v>
      </c>
      <c r="H30" s="163" t="s">
        <v>270</v>
      </c>
      <c r="I30" s="164" t="s">
        <v>296</v>
      </c>
      <c r="J30" s="147">
        <v>30</v>
      </c>
      <c r="K30" s="177">
        <v>30</v>
      </c>
      <c r="L30" s="147">
        <f t="shared" si="3"/>
        <v>100</v>
      </c>
      <c r="M30" s="148" t="s">
        <v>278</v>
      </c>
      <c r="N30" s="82">
        <v>22</v>
      </c>
    </row>
    <row r="31" spans="1:14" ht="33" x14ac:dyDescent="0.3">
      <c r="A31" s="42">
        <v>23</v>
      </c>
      <c r="B31" s="143" t="s">
        <v>274</v>
      </c>
      <c r="C31" s="144">
        <v>3</v>
      </c>
      <c r="D31" s="145" t="s">
        <v>17</v>
      </c>
      <c r="E31" s="146">
        <v>0</v>
      </c>
      <c r="F31" s="146">
        <v>30</v>
      </c>
      <c r="G31" s="162" t="s">
        <v>269</v>
      </c>
      <c r="H31" s="163" t="s">
        <v>270</v>
      </c>
      <c r="I31" s="164" t="s">
        <v>297</v>
      </c>
      <c r="J31" s="147">
        <v>30</v>
      </c>
      <c r="K31" s="177">
        <v>30</v>
      </c>
      <c r="L31" s="147">
        <f t="shared" si="3"/>
        <v>100</v>
      </c>
      <c r="M31" s="148" t="s">
        <v>279</v>
      </c>
      <c r="N31" s="82">
        <v>23</v>
      </c>
    </row>
    <row r="32" spans="1:14" ht="33" x14ac:dyDescent="0.3">
      <c r="A32" s="42">
        <v>24</v>
      </c>
      <c r="B32" s="143" t="s">
        <v>275</v>
      </c>
      <c r="C32" s="144">
        <v>3</v>
      </c>
      <c r="D32" s="145" t="s">
        <v>17</v>
      </c>
      <c r="E32" s="146">
        <v>0</v>
      </c>
      <c r="F32" s="146">
        <v>30</v>
      </c>
      <c r="G32" s="162" t="s">
        <v>170</v>
      </c>
      <c r="H32" s="163" t="s">
        <v>270</v>
      </c>
      <c r="I32" s="164" t="s">
        <v>298</v>
      </c>
      <c r="J32" s="147">
        <v>30</v>
      </c>
      <c r="K32" s="177">
        <v>30</v>
      </c>
      <c r="L32" s="147">
        <f t="shared" si="3"/>
        <v>100</v>
      </c>
      <c r="M32" s="148" t="s">
        <v>280</v>
      </c>
      <c r="N32" s="82">
        <v>24</v>
      </c>
    </row>
    <row r="33" spans="1:14" ht="33" x14ac:dyDescent="0.3">
      <c r="A33" s="42">
        <v>25</v>
      </c>
      <c r="B33" s="166" t="s">
        <v>281</v>
      </c>
      <c r="C33" s="167">
        <v>3</v>
      </c>
      <c r="D33" s="168" t="s">
        <v>17</v>
      </c>
      <c r="E33" s="169">
        <v>0</v>
      </c>
      <c r="F33" s="169">
        <v>30</v>
      </c>
      <c r="G33" s="170" t="s">
        <v>71</v>
      </c>
      <c r="H33" s="171" t="s">
        <v>285</v>
      </c>
      <c r="I33" s="171" t="s">
        <v>285</v>
      </c>
      <c r="J33" s="169">
        <v>30</v>
      </c>
      <c r="K33" s="178">
        <v>30</v>
      </c>
      <c r="L33" s="169">
        <f>K33/J33*100</f>
        <v>100</v>
      </c>
      <c r="M33" s="172" t="s">
        <v>289</v>
      </c>
      <c r="N33" s="82">
        <v>25</v>
      </c>
    </row>
    <row r="34" spans="1:14" ht="33" x14ac:dyDescent="0.3">
      <c r="A34" s="42">
        <v>26</v>
      </c>
      <c r="B34" s="166" t="s">
        <v>282</v>
      </c>
      <c r="C34" s="167">
        <v>4</v>
      </c>
      <c r="D34" s="168" t="s">
        <v>17</v>
      </c>
      <c r="E34" s="169">
        <v>0</v>
      </c>
      <c r="F34" s="169">
        <v>30</v>
      </c>
      <c r="G34" s="170" t="s">
        <v>71</v>
      </c>
      <c r="H34" s="171" t="s">
        <v>285</v>
      </c>
      <c r="I34" s="171" t="s">
        <v>286</v>
      </c>
      <c r="J34" s="169">
        <v>30</v>
      </c>
      <c r="K34" s="178">
        <v>30</v>
      </c>
      <c r="L34" s="169">
        <f t="shared" ref="L34:L36" si="4">K34/J34*100</f>
        <v>100</v>
      </c>
      <c r="M34" s="172" t="s">
        <v>137</v>
      </c>
      <c r="N34" s="82">
        <v>26</v>
      </c>
    </row>
    <row r="35" spans="1:14" ht="33" x14ac:dyDescent="0.3">
      <c r="A35" s="42">
        <v>27</v>
      </c>
      <c r="B35" s="166" t="s">
        <v>283</v>
      </c>
      <c r="C35" s="167">
        <v>5</v>
      </c>
      <c r="D35" s="168" t="s">
        <v>17</v>
      </c>
      <c r="E35" s="169">
        <v>0</v>
      </c>
      <c r="F35" s="169">
        <v>30</v>
      </c>
      <c r="G35" s="170" t="s">
        <v>290</v>
      </c>
      <c r="H35" s="171" t="s">
        <v>285</v>
      </c>
      <c r="I35" s="171" t="s">
        <v>287</v>
      </c>
      <c r="J35" s="169">
        <v>30</v>
      </c>
      <c r="K35" s="178">
        <v>30</v>
      </c>
      <c r="L35" s="169">
        <f t="shared" si="4"/>
        <v>100</v>
      </c>
      <c r="M35" s="172" t="s">
        <v>291</v>
      </c>
      <c r="N35" s="82">
        <v>27</v>
      </c>
    </row>
    <row r="36" spans="1:14" ht="33" x14ac:dyDescent="0.3">
      <c r="A36" s="42">
        <v>28</v>
      </c>
      <c r="B36" s="166" t="s">
        <v>284</v>
      </c>
      <c r="C36" s="167">
        <v>6</v>
      </c>
      <c r="D36" s="168" t="s">
        <v>17</v>
      </c>
      <c r="E36" s="169">
        <v>0</v>
      </c>
      <c r="F36" s="169">
        <v>30</v>
      </c>
      <c r="G36" s="170" t="s">
        <v>84</v>
      </c>
      <c r="H36" s="171" t="s">
        <v>285</v>
      </c>
      <c r="I36" s="171" t="s">
        <v>288</v>
      </c>
      <c r="J36" s="169">
        <v>30</v>
      </c>
      <c r="K36" s="178">
        <v>30</v>
      </c>
      <c r="L36" s="169">
        <f t="shared" si="4"/>
        <v>100</v>
      </c>
      <c r="M36" s="172" t="s">
        <v>292</v>
      </c>
      <c r="N36" s="82">
        <v>28</v>
      </c>
    </row>
    <row r="37" spans="1:14" x14ac:dyDescent="0.3">
      <c r="J37" s="173">
        <f>SUM(J9:J36)</f>
        <v>840</v>
      </c>
    </row>
  </sheetData>
  <mergeCells count="14">
    <mergeCell ref="L4:L6"/>
    <mergeCell ref="M4:M6"/>
    <mergeCell ref="H5:H6"/>
    <mergeCell ref="I5:I6"/>
    <mergeCell ref="A1:M1"/>
    <mergeCell ref="A2:M2"/>
    <mergeCell ref="A4:A6"/>
    <mergeCell ref="B4:B6"/>
    <mergeCell ref="C4:D6"/>
    <mergeCell ref="E4:F5"/>
    <mergeCell ref="G4:G6"/>
    <mergeCell ref="H4:I4"/>
    <mergeCell ref="J4:J6"/>
    <mergeCell ref="K4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22" workbookViewId="0">
      <selection activeCell="C7" sqref="C7:C34"/>
    </sheetView>
  </sheetViews>
  <sheetFormatPr defaultColWidth="9.140625" defaultRowHeight="16.5" x14ac:dyDescent="0.3"/>
  <cols>
    <col min="1" max="1" width="3.7109375" style="1" customWidth="1"/>
    <col min="2" max="2" width="52.5703125" style="1" customWidth="1"/>
    <col min="3" max="3" width="19.85546875" style="1" customWidth="1"/>
    <col min="4" max="4" width="22.5703125" style="1" customWidth="1"/>
    <col min="5" max="5" width="15.85546875" style="1" customWidth="1"/>
    <col min="6" max="6" width="11.7109375" style="23" customWidth="1"/>
    <col min="7" max="7" width="6.140625" style="23" customWidth="1"/>
    <col min="8" max="8" width="21.7109375" style="23" customWidth="1"/>
    <col min="9" max="16384" width="9.140625" style="1"/>
  </cols>
  <sheetData>
    <row r="1" spans="1:8" x14ac:dyDescent="0.3">
      <c r="A1" s="185" t="s">
        <v>0</v>
      </c>
      <c r="B1" s="185"/>
      <c r="C1" s="185"/>
      <c r="D1" s="185"/>
      <c r="E1" s="185"/>
      <c r="F1" s="185"/>
      <c r="G1" s="185"/>
      <c r="H1" s="185"/>
    </row>
    <row r="2" spans="1:8" x14ac:dyDescent="0.3">
      <c r="A2" s="185" t="s">
        <v>1</v>
      </c>
      <c r="B2" s="185"/>
      <c r="C2" s="185"/>
      <c r="D2" s="185"/>
      <c r="E2" s="185"/>
      <c r="F2" s="185"/>
      <c r="G2" s="185"/>
      <c r="H2" s="185"/>
    </row>
    <row r="3" spans="1:8" x14ac:dyDescent="0.3">
      <c r="C3" s="2"/>
      <c r="D3" s="2"/>
      <c r="E3" s="2"/>
      <c r="F3" s="1"/>
      <c r="G3" s="1"/>
      <c r="H3" s="1"/>
    </row>
    <row r="4" spans="1:8" ht="16.5" customHeight="1" x14ac:dyDescent="0.3">
      <c r="A4" s="186" t="s">
        <v>2</v>
      </c>
      <c r="B4" s="186" t="s">
        <v>3</v>
      </c>
      <c r="C4" s="186" t="s">
        <v>300</v>
      </c>
      <c r="D4" s="188" t="s">
        <v>299</v>
      </c>
      <c r="E4" s="191" t="s">
        <v>301</v>
      </c>
      <c r="F4" s="1"/>
      <c r="G4" s="1"/>
      <c r="H4" s="1"/>
    </row>
    <row r="5" spans="1:8" ht="15" customHeight="1" x14ac:dyDescent="0.3">
      <c r="A5" s="186"/>
      <c r="B5" s="186"/>
      <c r="C5" s="186"/>
      <c r="D5" s="189"/>
      <c r="E5" s="192"/>
      <c r="F5" s="1"/>
      <c r="G5" s="1"/>
      <c r="H5" s="1"/>
    </row>
    <row r="6" spans="1:8" ht="3" hidden="1" customHeight="1" x14ac:dyDescent="0.3">
      <c r="A6" s="186"/>
      <c r="B6" s="186"/>
      <c r="C6" s="186"/>
      <c r="D6" s="190"/>
      <c r="E6" s="193"/>
      <c r="F6" s="1"/>
      <c r="G6" s="1"/>
      <c r="H6" s="1"/>
    </row>
    <row r="7" spans="1:8" ht="33" x14ac:dyDescent="0.3">
      <c r="A7" s="42">
        <v>1</v>
      </c>
      <c r="B7" s="133" t="s">
        <v>221</v>
      </c>
      <c r="C7" s="133" t="s">
        <v>230</v>
      </c>
      <c r="D7" s="129" t="s">
        <v>240</v>
      </c>
      <c r="E7" s="24" t="s">
        <v>231</v>
      </c>
      <c r="F7" s="1">
        <v>1</v>
      </c>
      <c r="G7" s="1"/>
      <c r="H7" s="1"/>
    </row>
    <row r="8" spans="1:8" ht="33" x14ac:dyDescent="0.3">
      <c r="A8" s="42">
        <v>2</v>
      </c>
      <c r="B8" s="133" t="s">
        <v>222</v>
      </c>
      <c r="C8" s="133" t="s">
        <v>232</v>
      </c>
      <c r="D8" s="129" t="s">
        <v>241</v>
      </c>
      <c r="E8" s="24" t="s">
        <v>231</v>
      </c>
      <c r="F8" s="1">
        <v>2</v>
      </c>
      <c r="G8" s="1"/>
      <c r="H8" s="1"/>
    </row>
    <row r="9" spans="1:8" ht="33" x14ac:dyDescent="0.3">
      <c r="A9" s="42">
        <v>3</v>
      </c>
      <c r="B9" s="133" t="s">
        <v>225</v>
      </c>
      <c r="C9" s="133" t="s">
        <v>214</v>
      </c>
      <c r="D9" s="129" t="s">
        <v>242</v>
      </c>
      <c r="E9" s="24" t="s">
        <v>231</v>
      </c>
      <c r="F9" s="1">
        <v>3</v>
      </c>
      <c r="G9" s="1"/>
      <c r="H9" s="1"/>
    </row>
    <row r="10" spans="1:8" ht="33" x14ac:dyDescent="0.3">
      <c r="A10" s="42">
        <v>4</v>
      </c>
      <c r="B10" s="133" t="s">
        <v>226</v>
      </c>
      <c r="C10" s="133" t="s">
        <v>233</v>
      </c>
      <c r="D10" s="129" t="s">
        <v>243</v>
      </c>
      <c r="E10" s="24" t="s">
        <v>231</v>
      </c>
      <c r="F10" s="1">
        <v>4</v>
      </c>
      <c r="G10" s="1"/>
      <c r="H10" s="1"/>
    </row>
    <row r="11" spans="1:8" ht="33" x14ac:dyDescent="0.3">
      <c r="A11" s="42">
        <v>5</v>
      </c>
      <c r="B11" s="133" t="s">
        <v>227</v>
      </c>
      <c r="C11" s="133" t="s">
        <v>233</v>
      </c>
      <c r="D11" s="129" t="s">
        <v>244</v>
      </c>
      <c r="E11" s="24" t="s">
        <v>231</v>
      </c>
      <c r="F11" s="1">
        <v>5</v>
      </c>
      <c r="G11" s="1"/>
      <c r="H11" s="1"/>
    </row>
    <row r="12" spans="1:8" ht="33" x14ac:dyDescent="0.3">
      <c r="A12" s="42">
        <v>6</v>
      </c>
      <c r="B12" s="133" t="s">
        <v>228</v>
      </c>
      <c r="C12" s="133" t="s">
        <v>234</v>
      </c>
      <c r="D12" s="129" t="s">
        <v>245</v>
      </c>
      <c r="E12" s="24" t="s">
        <v>231</v>
      </c>
      <c r="F12" s="1">
        <v>6</v>
      </c>
      <c r="G12" s="1"/>
      <c r="H12" s="1"/>
    </row>
    <row r="13" spans="1:8" ht="33" x14ac:dyDescent="0.3">
      <c r="A13" s="42">
        <v>7</v>
      </c>
      <c r="B13" s="133" t="s">
        <v>229</v>
      </c>
      <c r="C13" s="133" t="s">
        <v>235</v>
      </c>
      <c r="D13" s="129" t="s">
        <v>246</v>
      </c>
      <c r="E13" s="24" t="s">
        <v>231</v>
      </c>
      <c r="F13" s="1">
        <v>7</v>
      </c>
      <c r="G13" s="1"/>
      <c r="H13" s="1"/>
    </row>
    <row r="14" spans="1:8" ht="33" x14ac:dyDescent="0.3">
      <c r="A14" s="42">
        <v>8</v>
      </c>
      <c r="B14" s="133" t="s">
        <v>236</v>
      </c>
      <c r="C14" s="133" t="s">
        <v>237</v>
      </c>
      <c r="D14" s="129" t="s">
        <v>247</v>
      </c>
      <c r="E14" s="24" t="s">
        <v>231</v>
      </c>
      <c r="F14" s="1">
        <v>8</v>
      </c>
      <c r="G14" s="1"/>
      <c r="H14" s="1"/>
    </row>
    <row r="15" spans="1:8" ht="33" x14ac:dyDescent="0.3">
      <c r="A15" s="42">
        <v>9</v>
      </c>
      <c r="B15" s="133" t="s">
        <v>238</v>
      </c>
      <c r="C15" s="133" t="s">
        <v>239</v>
      </c>
      <c r="D15" s="129" t="s">
        <v>248</v>
      </c>
      <c r="E15" s="24" t="s">
        <v>231</v>
      </c>
      <c r="F15" s="1">
        <v>9</v>
      </c>
      <c r="G15" s="1"/>
      <c r="H15" s="1"/>
    </row>
    <row r="16" spans="1:8" s="23" customFormat="1" ht="33" x14ac:dyDescent="0.3">
      <c r="A16" s="42">
        <v>10</v>
      </c>
      <c r="B16" s="133" t="s">
        <v>216</v>
      </c>
      <c r="C16" s="129" t="s">
        <v>249</v>
      </c>
      <c r="D16" s="129" t="s">
        <v>251</v>
      </c>
      <c r="E16" s="153" t="s">
        <v>250</v>
      </c>
      <c r="F16" s="23">
        <v>10</v>
      </c>
    </row>
    <row r="17" spans="1:8" s="23" customFormat="1" ht="33" x14ac:dyDescent="0.3">
      <c r="A17" s="42">
        <v>11</v>
      </c>
      <c r="B17" s="133" t="s">
        <v>217</v>
      </c>
      <c r="C17" s="129" t="s">
        <v>55</v>
      </c>
      <c r="D17" s="129" t="s">
        <v>252</v>
      </c>
      <c r="E17" s="153" t="s">
        <v>250</v>
      </c>
      <c r="F17" s="23">
        <v>11</v>
      </c>
    </row>
    <row r="18" spans="1:8" s="23" customFormat="1" ht="33" x14ac:dyDescent="0.3">
      <c r="A18" s="42">
        <v>12</v>
      </c>
      <c r="B18" s="133" t="s">
        <v>218</v>
      </c>
      <c r="C18" s="129" t="s">
        <v>253</v>
      </c>
      <c r="D18" s="129" t="s">
        <v>254</v>
      </c>
      <c r="E18" s="153" t="s">
        <v>250</v>
      </c>
      <c r="F18" s="23">
        <v>12</v>
      </c>
    </row>
    <row r="19" spans="1:8" ht="33" x14ac:dyDescent="0.3">
      <c r="A19" s="42">
        <v>13</v>
      </c>
      <c r="B19" s="133" t="s">
        <v>219</v>
      </c>
      <c r="C19" s="129" t="s">
        <v>253</v>
      </c>
      <c r="D19" s="129" t="s">
        <v>255</v>
      </c>
      <c r="E19" s="153" t="s">
        <v>250</v>
      </c>
      <c r="F19" s="1">
        <v>13</v>
      </c>
      <c r="G19" s="1"/>
      <c r="H19" s="1"/>
    </row>
    <row r="20" spans="1:8" ht="33" x14ac:dyDescent="0.3">
      <c r="A20" s="42">
        <v>14</v>
      </c>
      <c r="B20" s="133" t="s">
        <v>220</v>
      </c>
      <c r="C20" s="129" t="s">
        <v>256</v>
      </c>
      <c r="D20" s="129" t="s">
        <v>257</v>
      </c>
      <c r="E20" s="153" t="s">
        <v>250</v>
      </c>
      <c r="F20" s="1">
        <v>14</v>
      </c>
      <c r="G20" s="1"/>
      <c r="H20" s="1"/>
    </row>
    <row r="21" spans="1:8" ht="33" x14ac:dyDescent="0.3">
      <c r="A21" s="42">
        <v>15</v>
      </c>
      <c r="B21" s="133" t="s">
        <v>258</v>
      </c>
      <c r="C21" s="129" t="s">
        <v>259</v>
      </c>
      <c r="D21" s="129" t="s">
        <v>261</v>
      </c>
      <c r="E21" s="179" t="s">
        <v>260</v>
      </c>
      <c r="F21" s="1">
        <v>15</v>
      </c>
      <c r="G21" s="1"/>
      <c r="H21" s="1"/>
    </row>
    <row r="22" spans="1:8" ht="33" x14ac:dyDescent="0.3">
      <c r="A22" s="42">
        <v>16</v>
      </c>
      <c r="B22" s="133" t="s">
        <v>263</v>
      </c>
      <c r="C22" s="129" t="s">
        <v>259</v>
      </c>
      <c r="D22" s="129" t="s">
        <v>262</v>
      </c>
      <c r="E22" s="179" t="s">
        <v>260</v>
      </c>
      <c r="F22" s="1">
        <v>16</v>
      </c>
      <c r="G22" s="1"/>
      <c r="H22" s="1"/>
    </row>
    <row r="23" spans="1:8" ht="33" x14ac:dyDescent="0.3">
      <c r="A23" s="42">
        <v>17</v>
      </c>
      <c r="B23" s="133" t="s">
        <v>272</v>
      </c>
      <c r="C23" s="129" t="s">
        <v>266</v>
      </c>
      <c r="D23" s="129" t="s">
        <v>265</v>
      </c>
      <c r="E23" s="179" t="s">
        <v>260</v>
      </c>
      <c r="F23" s="1">
        <v>17</v>
      </c>
      <c r="G23" s="1"/>
      <c r="H23" s="1"/>
    </row>
    <row r="24" spans="1:8" ht="33" x14ac:dyDescent="0.3">
      <c r="A24" s="42">
        <v>18</v>
      </c>
      <c r="B24" s="133" t="s">
        <v>264</v>
      </c>
      <c r="C24" s="129" t="s">
        <v>266</v>
      </c>
      <c r="D24" s="129" t="s">
        <v>268</v>
      </c>
      <c r="E24" s="179" t="s">
        <v>260</v>
      </c>
      <c r="F24" s="1">
        <v>18</v>
      </c>
      <c r="G24" s="1"/>
      <c r="H24" s="1"/>
    </row>
    <row r="25" spans="1:8" ht="33" x14ac:dyDescent="0.3">
      <c r="A25" s="42">
        <v>19</v>
      </c>
      <c r="B25" s="133" t="s">
        <v>258</v>
      </c>
      <c r="C25" s="180" t="s">
        <v>269</v>
      </c>
      <c r="D25" s="129" t="s">
        <v>271</v>
      </c>
      <c r="E25" s="181" t="s">
        <v>293</v>
      </c>
      <c r="F25" s="1"/>
      <c r="G25" s="1"/>
      <c r="H25" s="1"/>
    </row>
    <row r="26" spans="1:8" ht="33" x14ac:dyDescent="0.3">
      <c r="A26" s="42">
        <v>20</v>
      </c>
      <c r="B26" s="133" t="s">
        <v>263</v>
      </c>
      <c r="C26" s="180" t="s">
        <v>170</v>
      </c>
      <c r="D26" s="129" t="s">
        <v>277</v>
      </c>
      <c r="E26" s="181" t="s">
        <v>294</v>
      </c>
      <c r="F26" s="1"/>
      <c r="G26" s="1"/>
      <c r="H26" s="1"/>
    </row>
    <row r="27" spans="1:8" ht="33" x14ac:dyDescent="0.3">
      <c r="A27" s="42">
        <v>21</v>
      </c>
      <c r="B27" s="133" t="s">
        <v>272</v>
      </c>
      <c r="C27" s="180" t="s">
        <v>269</v>
      </c>
      <c r="D27" s="129" t="s">
        <v>276</v>
      </c>
      <c r="E27" s="181" t="s">
        <v>295</v>
      </c>
      <c r="F27" s="1"/>
      <c r="G27" s="1"/>
      <c r="H27" s="1"/>
    </row>
    <row r="28" spans="1:8" ht="33" x14ac:dyDescent="0.3">
      <c r="A28" s="42">
        <v>22</v>
      </c>
      <c r="B28" s="133" t="s">
        <v>273</v>
      </c>
      <c r="C28" s="180" t="s">
        <v>269</v>
      </c>
      <c r="D28" s="129" t="s">
        <v>278</v>
      </c>
      <c r="E28" s="181" t="s">
        <v>296</v>
      </c>
      <c r="F28" s="1"/>
      <c r="G28" s="1"/>
      <c r="H28" s="1"/>
    </row>
    <row r="29" spans="1:8" ht="33" x14ac:dyDescent="0.3">
      <c r="A29" s="42">
        <v>23</v>
      </c>
      <c r="B29" s="133" t="s">
        <v>274</v>
      </c>
      <c r="C29" s="180" t="s">
        <v>269</v>
      </c>
      <c r="D29" s="129" t="s">
        <v>279</v>
      </c>
      <c r="E29" s="181" t="s">
        <v>297</v>
      </c>
      <c r="F29" s="1"/>
      <c r="G29" s="1"/>
      <c r="H29" s="1"/>
    </row>
    <row r="30" spans="1:8" ht="33" x14ac:dyDescent="0.3">
      <c r="A30" s="42">
        <v>24</v>
      </c>
      <c r="B30" s="133" t="s">
        <v>275</v>
      </c>
      <c r="C30" s="180" t="s">
        <v>170</v>
      </c>
      <c r="D30" s="129" t="s">
        <v>280</v>
      </c>
      <c r="E30" s="181" t="s">
        <v>298</v>
      </c>
      <c r="F30" s="1"/>
      <c r="G30" s="1"/>
      <c r="H30" s="1"/>
    </row>
    <row r="31" spans="1:8" ht="33" x14ac:dyDescent="0.3">
      <c r="A31" s="42">
        <v>25</v>
      </c>
      <c r="B31" s="133" t="s">
        <v>281</v>
      </c>
      <c r="C31" s="182" t="s">
        <v>71</v>
      </c>
      <c r="D31" s="129" t="s">
        <v>289</v>
      </c>
      <c r="E31" s="179" t="s">
        <v>285</v>
      </c>
      <c r="F31" s="1"/>
      <c r="G31" s="1"/>
      <c r="H31" s="1"/>
    </row>
    <row r="32" spans="1:8" ht="33" x14ac:dyDescent="0.3">
      <c r="A32" s="42">
        <v>26</v>
      </c>
      <c r="B32" s="133" t="s">
        <v>282</v>
      </c>
      <c r="C32" s="182" t="s">
        <v>71</v>
      </c>
      <c r="D32" s="129" t="s">
        <v>137</v>
      </c>
      <c r="E32" s="179" t="s">
        <v>286</v>
      </c>
      <c r="F32" s="1"/>
      <c r="G32" s="1"/>
      <c r="H32" s="1"/>
    </row>
    <row r="33" spans="1:8" ht="33" x14ac:dyDescent="0.3">
      <c r="A33" s="42">
        <v>27</v>
      </c>
      <c r="B33" s="133" t="s">
        <v>283</v>
      </c>
      <c r="C33" s="182" t="s">
        <v>290</v>
      </c>
      <c r="D33" s="129" t="s">
        <v>291</v>
      </c>
      <c r="E33" s="179" t="s">
        <v>287</v>
      </c>
      <c r="F33" s="1"/>
      <c r="G33" s="1"/>
      <c r="H33" s="1"/>
    </row>
    <row r="34" spans="1:8" ht="33" x14ac:dyDescent="0.3">
      <c r="A34" s="42">
        <v>28</v>
      </c>
      <c r="B34" s="133" t="s">
        <v>284</v>
      </c>
      <c r="C34" s="182" t="s">
        <v>84</v>
      </c>
      <c r="D34" s="129" t="s">
        <v>292</v>
      </c>
      <c r="E34" s="179" t="s">
        <v>288</v>
      </c>
      <c r="F34" s="1"/>
      <c r="G34" s="1"/>
      <c r="H34" s="1"/>
    </row>
  </sheetData>
  <mergeCells count="7">
    <mergeCell ref="D4:D6"/>
    <mergeCell ref="E4:E6"/>
    <mergeCell ref="A1:H1"/>
    <mergeCell ref="A2:H2"/>
    <mergeCell ref="A4:A6"/>
    <mergeCell ref="B4:B6"/>
    <mergeCell ref="C4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LUSI</dc:creator>
  <cp:lastModifiedBy>LUSI</cp:lastModifiedBy>
  <dcterms:created xsi:type="dcterms:W3CDTF">2025-07-29T02:32:47Z</dcterms:created>
  <dcterms:modified xsi:type="dcterms:W3CDTF">2026-01-08T02:31:56Z</dcterms:modified>
</cp:coreProperties>
</file>